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BB3C23EA-51A2-4B71-BE5F-07DF9459F3E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uentas por Pagar" sheetId="3" r:id="rId1"/>
    <sheet name="septiembre" sheetId="2" r:id="rId2"/>
  </sheets>
  <definedNames>
    <definedName name="_xlnm.Print_Titles" localSheetId="0">'Cuentas por Pagar'!$1:$1</definedName>
    <definedName name="_xlnm.Print_Titles" localSheetId="1">septiembre!$1:$9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2" l="1"/>
  <c r="D4" i="3"/>
  <c r="E4" i="3"/>
  <c r="F4" i="3"/>
  <c r="G4" i="3"/>
  <c r="H4" i="3"/>
  <c r="D8" i="3"/>
  <c r="E8" i="3"/>
  <c r="F8" i="3"/>
  <c r="G8" i="3"/>
  <c r="H8" i="3"/>
  <c r="D12" i="3"/>
  <c r="E12" i="3"/>
  <c r="F12" i="3"/>
  <c r="G12" i="3"/>
  <c r="H12" i="3"/>
  <c r="D16" i="3"/>
  <c r="E16" i="3"/>
  <c r="F16" i="3"/>
  <c r="G16" i="3"/>
  <c r="H16" i="3"/>
  <c r="D18" i="3" l="1"/>
  <c r="G18" i="3"/>
  <c r="E18" i="3"/>
  <c r="H18" i="3"/>
  <c r="F18" i="3"/>
</calcChain>
</file>

<file path=xl/sharedStrings.xml><?xml version="1.0" encoding="utf-8"?>
<sst xmlns="http://schemas.openxmlformats.org/spreadsheetml/2006/main" count="93" uniqueCount="62">
  <si>
    <t>Refriasu Logistic And Construtions, SRL</t>
  </si>
  <si>
    <t xml:space="preserve">Director Adm. y Financiero </t>
  </si>
  <si>
    <t>Enc. De Contabilidad</t>
  </si>
  <si>
    <t>Contadora</t>
  </si>
  <si>
    <t>Freidy Hinojosa Sánchez</t>
  </si>
  <si>
    <t>Graciela Reyes Sánchez</t>
  </si>
  <si>
    <t>Kastia Méndez Silfa</t>
  </si>
  <si>
    <t>__________________________</t>
  </si>
  <si>
    <t>___________________________</t>
  </si>
  <si>
    <t>______________________</t>
  </si>
  <si>
    <t>Autorizado por:</t>
  </si>
  <si>
    <t>Revisado por:</t>
  </si>
  <si>
    <t>Preparado por:</t>
  </si>
  <si>
    <t>2.2.7.2.07</t>
  </si>
  <si>
    <t>Observacion</t>
  </si>
  <si>
    <t>Observación</t>
  </si>
  <si>
    <t>Fecha limite de pago</t>
  </si>
  <si>
    <t>Monto de la deuda en RD$</t>
  </si>
  <si>
    <t>Codificación por objetar</t>
  </si>
  <si>
    <t>Concepto</t>
  </si>
  <si>
    <t>Nombre del Proveedor</t>
  </si>
  <si>
    <t>No. de factura y/o comprobante</t>
  </si>
  <si>
    <t>Fecha de registro</t>
  </si>
  <si>
    <t xml:space="preserve">Servicio de mantenimiento preventivo y correctivo de los generadores eléctricos de esta Unidad Ejecutora SIUBEN, segun orden 2025-00113.
</t>
  </si>
  <si>
    <t>"ESTADO DE CUENTAS POR PAGAR A SUPLIDORES AL 30 DE SEPTIEMBRE DEL 2026"</t>
  </si>
  <si>
    <r>
      <t>Correspondiente al :</t>
    </r>
    <r>
      <rPr>
        <b/>
        <u/>
        <sz val="12"/>
        <rFont val="Arial"/>
        <family val="2"/>
      </rPr>
      <t xml:space="preserve"> 30 de septiembre del año 2026</t>
    </r>
  </si>
  <si>
    <t>TOTAL CUENTAS POR PAGAR AL 30 DE SEPTIEMBRE DEL 2026</t>
  </si>
  <si>
    <t>E450000000031</t>
  </si>
  <si>
    <t>23 9 26</t>
  </si>
  <si>
    <t>23 10 26</t>
  </si>
  <si>
    <t>FALUZA DOMINICANA SRL</t>
  </si>
  <si>
    <t>B1500000174</t>
  </si>
  <si>
    <t>18 9 26</t>
  </si>
  <si>
    <t>2.2.9.2.01</t>
  </si>
  <si>
    <t>18 10 26</t>
  </si>
  <si>
    <t>Servicio de refrigerios suministrados para diferentes actividades institucionales desarrolladas por esta Unidad Ejecutora SIUBEN, orden 2026-00085.</t>
  </si>
  <si>
    <t/>
  </si>
  <si>
    <t>Report Total</t>
  </si>
  <si>
    <t>FALUZA DOMINICANA, SRL</t>
  </si>
  <si>
    <t>133094861</t>
  </si>
  <si>
    <t>GRUPO HICIANO GRUHINC SRL</t>
  </si>
  <si>
    <t>132579692</t>
  </si>
  <si>
    <t>E450000000037</t>
  </si>
  <si>
    <t>WASH LAND SFS, SRL</t>
  </si>
  <si>
    <t>132521781</t>
  </si>
  <si>
    <t>25 10 26</t>
  </si>
  <si>
    <t>25 9 26</t>
  </si>
  <si>
    <t>E450000000493</t>
  </si>
  <si>
    <t>130-324824</t>
  </si>
  <si>
    <t>Date Due</t>
  </si>
  <si>
    <t>Date</t>
  </si>
  <si>
    <t>Amount Due</t>
  </si>
  <si>
    <t>Mas de 90 Dias</t>
  </si>
  <si>
    <t>61 - 90</t>
  </si>
  <si>
    <t>31 - 60</t>
  </si>
  <si>
    <t>0 - 30</t>
  </si>
  <si>
    <t>Invoice/CM #</t>
  </si>
  <si>
    <t>Vendor</t>
  </si>
  <si>
    <t>Vendor ID</t>
  </si>
  <si>
    <t>2.2.8.5.02</t>
  </si>
  <si>
    <t xml:space="preserve">Contratación del servicio de lavado y planchado (Bambalinas y Manteles) de la Oficina Principal de esta Unidad Ejecutora SIUBEN, orden 2026-00005.
</t>
  </si>
  <si>
    <t xml:space="preserve">Servicio de suministro de almuerzos y cenas, destinados al personal de esta Unidad Ejecutora SIUBEN, desde el 15/08/2026 al 14/09/2026, orden 2026-00017.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</si>
</sst>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m\/d\/yy"/>
    <numFmt numFmtId="166" formatCode="#,##0.00;[Red]#,##0.00"/>
  </numFmts>
  <fonts count="18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sz val="10"/>
      <color theme="1"/>
      <name val="Gotham"/>
    </font>
    <font>
      <b/>
      <i/>
      <sz val="10"/>
      <color theme="1"/>
      <name val="Gotham"/>
    </font>
    <font>
      <b/>
      <sz val="11"/>
      <name val="Arial"/>
      <family val="2"/>
    </font>
    <font>
      <sz val="9"/>
      <name val="Arial"/>
      <family val="2"/>
    </font>
    <font>
      <sz val="11"/>
      <name val="Aptos Narrow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6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9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0" fontId="0" fillId="2" borderId="0" xfId="0" applyFill="1" applyAlignment="1">
      <alignment horizontal="center"/>
    </xf>
    <xf numFmtId="166" fontId="0" fillId="2" borderId="0" xfId="0" applyNumberFormat="1" applyFill="1"/>
    <xf numFmtId="0" fontId="0" fillId="2" borderId="0" xfId="0" applyFill="1"/>
    <xf numFmtId="49" fontId="1" fillId="0" borderId="1" xfId="0" applyNumberFormat="1" applyFont="1" applyBorder="1" applyAlignment="1">
      <alignment horizontal="center"/>
    </xf>
    <xf numFmtId="0" fontId="16" fillId="0" borderId="0" xfId="0" applyFont="1"/>
    <xf numFmtId="0" fontId="1" fillId="0" borderId="0" xfId="0" applyFont="1"/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0" fillId="0" borderId="2" xfId="0" applyBorder="1"/>
    <xf numFmtId="0" fontId="0" fillId="0" borderId="3" xfId="0" applyBorder="1"/>
    <xf numFmtId="0" fontId="17" fillId="0" borderId="0" xfId="0" applyFont="1"/>
    <xf numFmtId="164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left"/>
    </xf>
    <xf numFmtId="0" fontId="0" fillId="0" borderId="4" xfId="0" applyBorder="1"/>
    <xf numFmtId="0" fontId="17" fillId="0" borderId="5" xfId="0" applyFont="1" applyBorder="1"/>
    <xf numFmtId="49" fontId="17" fillId="0" borderId="5" xfId="0" applyNumberFormat="1" applyFont="1" applyBorder="1" applyAlignment="1">
      <alignment horizontal="left"/>
    </xf>
    <xf numFmtId="165" fontId="1" fillId="0" borderId="0" xfId="0" applyNumberFormat="1" applyFont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165" fontId="17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6" fontId="7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right"/>
    </xf>
    <xf numFmtId="166" fontId="15" fillId="3" borderId="1" xfId="0" applyNumberFormat="1" applyFont="1" applyFill="1" applyBorder="1"/>
    <xf numFmtId="0" fontId="16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2436325</xdr:colOff>
      <xdr:row>0</xdr:row>
      <xdr:rowOff>69273</xdr:rowOff>
    </xdr:from>
    <xdr:ext cx="1761606" cy="1091301"/>
    <xdr:pic>
      <xdr:nvPicPr>
        <xdr:cNvPr id="2" name="Imagen 2">
          <a:extLst>
            <a:ext uri="{FF2B5EF4-FFF2-40B4-BE49-F238E27FC236}">
              <a16:creationId xmlns:a16="http://schemas.microsoft.com/office/drawing/2014/main" id="{FA205B35-1BC8-4228-A8AB-441C1CC64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2445" y="69273"/>
          <a:ext cx="1761606" cy="10913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workbookViewId="0">
      <pane ySplit="1" topLeftCell="A2" activePane="bottomLeft" state="frozenSplit"/>
      <selection pane="bottomLeft" activeCell="A21" sqref="A1:J21"/>
    </sheetView>
  </sheetViews>
  <sheetFormatPr defaultColWidth="8.85546875" defaultRowHeight="12" x14ac:dyDescent="0.2"/>
  <cols>
    <col min="1" max="1" width="13.28515625" style="34" customWidth="1"/>
    <col min="2" max="2" width="31.28515625" style="34" customWidth="1"/>
    <col min="3" max="3" width="11.42578125" style="34" customWidth="1"/>
    <col min="4" max="4" width="10.5703125" style="33" customWidth="1"/>
    <col min="5" max="5" width="11.42578125" style="33" customWidth="1"/>
    <col min="6" max="6" width="10.5703125" style="33" customWidth="1"/>
    <col min="7" max="7" width="11.42578125" style="33" customWidth="1"/>
    <col min="8" max="8" width="10.5703125" style="33" customWidth="1"/>
    <col min="9" max="10" width="8.85546875" style="43" customWidth="1"/>
    <col min="11" max="16384" width="8.85546875" style="32"/>
  </cols>
  <sheetData>
    <row r="1" spans="1:10" s="41" customFormat="1" x14ac:dyDescent="0.2">
      <c r="A1" s="42" t="s">
        <v>58</v>
      </c>
      <c r="B1" s="42" t="s">
        <v>57</v>
      </c>
      <c r="C1" s="44" t="s">
        <v>56</v>
      </c>
      <c r="D1" s="44" t="s">
        <v>55</v>
      </c>
      <c r="E1" s="44" t="s">
        <v>54</v>
      </c>
      <c r="F1" s="44" t="s">
        <v>53</v>
      </c>
      <c r="G1" s="44" t="s">
        <v>52</v>
      </c>
      <c r="H1" s="44" t="s">
        <v>51</v>
      </c>
      <c r="I1" s="44" t="s">
        <v>50</v>
      </c>
      <c r="J1" s="44" t="s">
        <v>49</v>
      </c>
    </row>
    <row r="2" spans="1:10" x14ac:dyDescent="0.2">
      <c r="A2" s="34" t="s">
        <v>48</v>
      </c>
      <c r="B2" s="34" t="s">
        <v>0</v>
      </c>
      <c r="C2" s="34" t="s">
        <v>27</v>
      </c>
      <c r="D2" s="33">
        <v>41300</v>
      </c>
      <c r="H2" s="33">
        <v>41300</v>
      </c>
      <c r="I2" s="43" t="s">
        <v>28</v>
      </c>
      <c r="J2" s="43" t="s">
        <v>29</v>
      </c>
    </row>
    <row r="3" spans="1:10" customFormat="1" ht="15" x14ac:dyDescent="0.25">
      <c r="D3" s="40"/>
      <c r="E3" s="40"/>
      <c r="F3" s="40"/>
      <c r="G3" s="40"/>
      <c r="H3" s="40"/>
      <c r="I3" s="1"/>
      <c r="J3" s="1"/>
    </row>
    <row r="4" spans="1:10" s="37" customFormat="1" x14ac:dyDescent="0.2">
      <c r="A4" s="39" t="s">
        <v>48</v>
      </c>
      <c r="B4" s="39" t="s">
        <v>0</v>
      </c>
      <c r="C4" s="39" t="s">
        <v>36</v>
      </c>
      <c r="D4" s="38">
        <f>SUBTOTAL(9, D2:D3)</f>
        <v>41300</v>
      </c>
      <c r="E4" s="38">
        <f>SUBTOTAL(9, E2:E3)</f>
        <v>0</v>
      </c>
      <c r="F4" s="38">
        <f>SUBTOTAL(9, F2:F3)</f>
        <v>0</v>
      </c>
      <c r="G4" s="38">
        <f>SUBTOTAL(9, G2:G3)</f>
        <v>0</v>
      </c>
      <c r="H4" s="38">
        <f>SUBTOTAL(9, H2:H3)</f>
        <v>41300</v>
      </c>
      <c r="I4" s="45"/>
      <c r="J4" s="45"/>
    </row>
    <row r="5" spans="1:10" customFormat="1" ht="15" x14ac:dyDescent="0.25">
      <c r="D5" s="40"/>
      <c r="E5" s="40"/>
      <c r="F5" s="40"/>
      <c r="G5" s="40"/>
      <c r="H5" s="40"/>
      <c r="I5" s="1"/>
      <c r="J5" s="1"/>
    </row>
    <row r="6" spans="1:10" x14ac:dyDescent="0.2">
      <c r="A6" s="34" t="s">
        <v>44</v>
      </c>
      <c r="B6" s="34" t="s">
        <v>43</v>
      </c>
      <c r="C6" s="34" t="s">
        <v>47</v>
      </c>
      <c r="D6" s="33">
        <v>12803</v>
      </c>
      <c r="H6" s="33">
        <v>12803</v>
      </c>
      <c r="I6" s="43" t="s">
        <v>46</v>
      </c>
      <c r="J6" s="43" t="s">
        <v>45</v>
      </c>
    </row>
    <row r="7" spans="1:10" customFormat="1" ht="15" x14ac:dyDescent="0.25">
      <c r="D7" s="40"/>
      <c r="E7" s="40"/>
      <c r="F7" s="40"/>
      <c r="G7" s="40"/>
      <c r="H7" s="40"/>
      <c r="I7" s="1"/>
      <c r="J7" s="1"/>
    </row>
    <row r="8" spans="1:10" s="37" customFormat="1" x14ac:dyDescent="0.2">
      <c r="A8" s="39" t="s">
        <v>44</v>
      </c>
      <c r="B8" s="39" t="s">
        <v>43</v>
      </c>
      <c r="C8" s="39" t="s">
        <v>36</v>
      </c>
      <c r="D8" s="38">
        <f>SUBTOTAL(9, D6:D7)</f>
        <v>12803</v>
      </c>
      <c r="E8" s="38">
        <f>SUBTOTAL(9, E6:E7)</f>
        <v>0</v>
      </c>
      <c r="F8" s="38">
        <f>SUBTOTAL(9, F6:F7)</f>
        <v>0</v>
      </c>
      <c r="G8" s="38">
        <f>SUBTOTAL(9, G6:G7)</f>
        <v>0</v>
      </c>
      <c r="H8" s="38">
        <f>SUBTOTAL(9, H6:H7)</f>
        <v>12803</v>
      </c>
      <c r="I8" s="45"/>
      <c r="J8" s="45"/>
    </row>
    <row r="9" spans="1:10" customFormat="1" ht="15" x14ac:dyDescent="0.25">
      <c r="D9" s="40"/>
      <c r="E9" s="40"/>
      <c r="F9" s="40"/>
      <c r="G9" s="40"/>
      <c r="H9" s="40"/>
      <c r="I9" s="1"/>
      <c r="J9" s="1"/>
    </row>
    <row r="10" spans="1:10" x14ac:dyDescent="0.2">
      <c r="A10" s="34" t="s">
        <v>41</v>
      </c>
      <c r="B10" s="34" t="s">
        <v>40</v>
      </c>
      <c r="C10" s="34" t="s">
        <v>42</v>
      </c>
      <c r="D10" s="33">
        <v>204222.61</v>
      </c>
      <c r="H10" s="33">
        <v>204222.61</v>
      </c>
      <c r="I10" s="43" t="s">
        <v>28</v>
      </c>
      <c r="J10" s="43" t="s">
        <v>29</v>
      </c>
    </row>
    <row r="11" spans="1:10" customFormat="1" ht="15" x14ac:dyDescent="0.25">
      <c r="D11" s="40"/>
      <c r="E11" s="40"/>
      <c r="F11" s="40"/>
      <c r="G11" s="40"/>
      <c r="H11" s="40"/>
      <c r="I11" s="1"/>
      <c r="J11" s="1"/>
    </row>
    <row r="12" spans="1:10" s="37" customFormat="1" x14ac:dyDescent="0.2">
      <c r="A12" s="39" t="s">
        <v>41</v>
      </c>
      <c r="B12" s="39" t="s">
        <v>40</v>
      </c>
      <c r="C12" s="39" t="s">
        <v>36</v>
      </c>
      <c r="D12" s="38">
        <f>SUBTOTAL(9, D10:D11)</f>
        <v>204222.61</v>
      </c>
      <c r="E12" s="38">
        <f>SUBTOTAL(9, E10:E11)</f>
        <v>0</v>
      </c>
      <c r="F12" s="38">
        <f>SUBTOTAL(9, F10:F11)</f>
        <v>0</v>
      </c>
      <c r="G12" s="38">
        <f>SUBTOTAL(9, G10:G11)</f>
        <v>0</v>
      </c>
      <c r="H12" s="38">
        <f>SUBTOTAL(9, H10:H11)</f>
        <v>204222.61</v>
      </c>
      <c r="I12" s="45"/>
      <c r="J12" s="45"/>
    </row>
    <row r="13" spans="1:10" customFormat="1" ht="15" x14ac:dyDescent="0.25">
      <c r="D13" s="40"/>
      <c r="E13" s="40"/>
      <c r="F13" s="40"/>
      <c r="G13" s="40"/>
      <c r="H13" s="40"/>
      <c r="I13" s="1"/>
      <c r="J13" s="1"/>
    </row>
    <row r="14" spans="1:10" x14ac:dyDescent="0.2">
      <c r="A14" s="34" t="s">
        <v>39</v>
      </c>
      <c r="B14" s="34" t="s">
        <v>38</v>
      </c>
      <c r="C14" s="34" t="s">
        <v>31</v>
      </c>
      <c r="D14" s="33">
        <v>109622</v>
      </c>
      <c r="H14" s="33">
        <v>109622</v>
      </c>
      <c r="I14" s="43" t="s">
        <v>32</v>
      </c>
      <c r="J14" s="43" t="s">
        <v>34</v>
      </c>
    </row>
    <row r="15" spans="1:10" customFormat="1" ht="15" x14ac:dyDescent="0.25">
      <c r="D15" s="40"/>
      <c r="E15" s="40"/>
      <c r="F15" s="40"/>
      <c r="G15" s="40"/>
      <c r="H15" s="40"/>
      <c r="I15" s="1"/>
      <c r="J15" s="1"/>
    </row>
    <row r="16" spans="1:10" s="37" customFormat="1" x14ac:dyDescent="0.2">
      <c r="A16" s="39" t="s">
        <v>39</v>
      </c>
      <c r="B16" s="39" t="s">
        <v>38</v>
      </c>
      <c r="C16" s="39" t="s">
        <v>36</v>
      </c>
      <c r="D16" s="38">
        <f>SUBTOTAL(9, D14:D15)</f>
        <v>109622</v>
      </c>
      <c r="E16" s="38">
        <f>SUBTOTAL(9, E14:E15)</f>
        <v>0</v>
      </c>
      <c r="F16" s="38">
        <f>SUBTOTAL(9, F14:F15)</f>
        <v>0</v>
      </c>
      <c r="G16" s="38">
        <f>SUBTOTAL(9, G14:G15)</f>
        <v>0</v>
      </c>
      <c r="H16" s="38">
        <f>SUBTOTAL(9, H14:H15)</f>
        <v>109622</v>
      </c>
      <c r="I16" s="45"/>
      <c r="J16" s="45"/>
    </row>
    <row r="17" spans="1:10" customFormat="1" ht="15" x14ac:dyDescent="0.25">
      <c r="D17" s="40"/>
      <c r="E17" s="40"/>
      <c r="F17" s="40"/>
      <c r="G17" s="40"/>
      <c r="H17" s="40"/>
      <c r="I17" s="1"/>
      <c r="J17" s="1"/>
    </row>
    <row r="18" spans="1:10" s="37" customFormat="1" ht="12.75" thickBot="1" x14ac:dyDescent="0.25">
      <c r="A18" s="39" t="s">
        <v>37</v>
      </c>
      <c r="B18" s="39" t="s">
        <v>36</v>
      </c>
      <c r="C18" s="39" t="s">
        <v>36</v>
      </c>
      <c r="D18" s="38">
        <f>SUBTOTAL(9, D2:D17)</f>
        <v>367947.61</v>
      </c>
      <c r="E18" s="38">
        <f>SUBTOTAL(9, E2:E17)</f>
        <v>0</v>
      </c>
      <c r="F18" s="38">
        <f>SUBTOTAL(9, F2:F17)</f>
        <v>0</v>
      </c>
      <c r="G18" s="38">
        <f>SUBTOTAL(9, G2:G17)</f>
        <v>0</v>
      </c>
      <c r="H18" s="38">
        <f>SUBTOTAL(9, H2:H17)</f>
        <v>367947.61</v>
      </c>
      <c r="I18" s="45"/>
      <c r="J18" s="45"/>
    </row>
    <row r="19" spans="1:10" customFormat="1" ht="16.5" thickTop="1" thickBot="1" x14ac:dyDescent="0.3">
      <c r="A19" s="35"/>
      <c r="B19" s="35"/>
      <c r="C19" s="35"/>
      <c r="D19" s="36"/>
      <c r="E19" s="36"/>
      <c r="F19" s="36"/>
      <c r="G19" s="36"/>
      <c r="H19" s="36"/>
      <c r="I19" s="46"/>
      <c r="J19" s="46"/>
    </row>
  </sheetData>
  <pageMargins left="0.70866141732283472" right="0.70866141732283472" top="1.2598425196850394" bottom="0.6692913385826772" header="0.31496062992125984" footer="0.31496062992125984"/>
  <pageSetup scale="85" orientation="landscape" r:id="rId1"/>
  <headerFooter>
    <oddHeader xml:space="preserve">&amp;C&amp;"Arial"&amp;12&amp;B Siuben 2024 Rest2-1-2025&amp;B
&amp;11&amp;B Aged Payables&amp;B
&amp;B As of 30 Sep 2026&amp;B&amp;L&amp;"Arial"&amp;12
&amp;11
&amp;"Arial"&amp;8 Filter Criteria includes: 1) Includes Drop Shipments. Report order is by ID. Report is printed in Detail Format. </oddHeader>
    <oddFooter>&amp;L&amp;08&amp;"MS San Serif"&amp;D at &amp;T&amp;R&amp;08&amp;"MS San Serif"Page: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tabSelected="1" zoomScale="110" zoomScaleNormal="110" workbookViewId="0">
      <selection activeCell="D13" sqref="D13"/>
    </sheetView>
  </sheetViews>
  <sheetFormatPr defaultColWidth="8.140625" defaultRowHeight="15" x14ac:dyDescent="0.25"/>
  <cols>
    <col min="1" max="1" width="9.5703125" style="1" customWidth="1"/>
    <col min="2" max="2" width="14" style="1" customWidth="1"/>
    <col min="3" max="3" width="27.5703125" customWidth="1"/>
    <col min="4" max="4" width="32.7109375" customWidth="1"/>
    <col min="5" max="5" width="12" style="1" customWidth="1"/>
    <col min="6" max="6" width="12.5703125" style="2" customWidth="1"/>
    <col min="7" max="7" width="11.140625" style="1" customWidth="1"/>
    <col min="8" max="8" width="13.140625" customWidth="1"/>
    <col min="12" max="12" width="10.42578125" bestFit="1" customWidth="1"/>
  </cols>
  <sheetData>
    <row r="1" spans="1:8" ht="33.6" customHeight="1" x14ac:dyDescent="0.25">
      <c r="A1" s="27"/>
      <c r="B1" s="27"/>
      <c r="C1" s="29"/>
      <c r="D1" s="29"/>
      <c r="E1" s="27"/>
      <c r="F1" s="28"/>
      <c r="G1" s="27"/>
    </row>
    <row r="2" spans="1:8" ht="29.25" customHeight="1" x14ac:dyDescent="0.35">
      <c r="A2" s="25"/>
      <c r="B2" s="25"/>
      <c r="C2" s="26"/>
      <c r="D2" s="26"/>
      <c r="E2" s="25"/>
      <c r="F2" s="26"/>
      <c r="G2" s="25"/>
    </row>
    <row r="3" spans="1:8" ht="8.25" hidden="1" customHeight="1" x14ac:dyDescent="0.35">
      <c r="A3" s="25"/>
      <c r="B3" s="25"/>
      <c r="C3" s="25"/>
      <c r="D3" s="25"/>
      <c r="E3" s="25"/>
      <c r="F3" s="25"/>
      <c r="G3" s="25"/>
    </row>
    <row r="4" spans="1:8" ht="29.45" customHeight="1" x14ac:dyDescent="0.3">
      <c r="A4" s="47"/>
      <c r="B4" s="47"/>
      <c r="C4" s="47"/>
      <c r="D4" s="47"/>
      <c r="E4" s="47"/>
      <c r="F4" s="47"/>
      <c r="G4" s="47"/>
    </row>
    <row r="5" spans="1:8" ht="20.25" customHeight="1" x14ac:dyDescent="0.25">
      <c r="A5" s="48" t="s">
        <v>24</v>
      </c>
      <c r="B5" s="48"/>
      <c r="C5" s="48"/>
      <c r="D5" s="48"/>
      <c r="E5" s="48"/>
      <c r="F5" s="48"/>
      <c r="G5" s="48"/>
      <c r="H5" s="48"/>
    </row>
    <row r="6" spans="1:8" ht="18" customHeight="1" x14ac:dyDescent="0.25">
      <c r="A6" s="24" t="s">
        <v>25</v>
      </c>
      <c r="B6" s="23"/>
      <c r="C6" s="22"/>
      <c r="D6" s="22"/>
      <c r="E6" s="20"/>
      <c r="F6" s="21"/>
      <c r="G6" s="20"/>
    </row>
    <row r="7" spans="1:8" ht="4.9000000000000004" customHeight="1" x14ac:dyDescent="0.25">
      <c r="A7" s="20"/>
      <c r="B7" s="23"/>
      <c r="C7" s="22"/>
      <c r="D7" s="22"/>
      <c r="E7" s="20"/>
      <c r="F7" s="21"/>
      <c r="G7" s="20"/>
    </row>
    <row r="8" spans="1:8" ht="15" customHeight="1" x14ac:dyDescent="0.25">
      <c r="A8" s="52" t="s">
        <v>22</v>
      </c>
      <c r="B8" s="52" t="s">
        <v>21</v>
      </c>
      <c r="C8" s="53" t="s">
        <v>20</v>
      </c>
      <c r="D8" s="53" t="s">
        <v>19</v>
      </c>
      <c r="E8" s="52" t="s">
        <v>18</v>
      </c>
      <c r="F8" s="54" t="s">
        <v>17</v>
      </c>
      <c r="G8" s="52" t="s">
        <v>16</v>
      </c>
      <c r="H8" s="52" t="s">
        <v>15</v>
      </c>
    </row>
    <row r="9" spans="1:8" ht="29.45" customHeight="1" x14ac:dyDescent="0.25">
      <c r="A9" s="52"/>
      <c r="B9" s="52"/>
      <c r="C9" s="53"/>
      <c r="D9" s="53"/>
      <c r="E9" s="52"/>
      <c r="F9" s="54"/>
      <c r="G9" s="52"/>
      <c r="H9" s="52" t="s">
        <v>14</v>
      </c>
    </row>
    <row r="10" spans="1:8" ht="45" customHeight="1" x14ac:dyDescent="0.25">
      <c r="A10" s="14" t="s">
        <v>28</v>
      </c>
      <c r="B10" s="30" t="s">
        <v>27</v>
      </c>
      <c r="C10" s="19" t="s">
        <v>0</v>
      </c>
      <c r="D10" s="17" t="s">
        <v>23</v>
      </c>
      <c r="E10" s="16" t="s">
        <v>13</v>
      </c>
      <c r="F10" s="15">
        <v>41300</v>
      </c>
      <c r="G10" s="14" t="s">
        <v>29</v>
      </c>
      <c r="H10" s="13"/>
    </row>
    <row r="11" spans="1:8" ht="45" customHeight="1" x14ac:dyDescent="0.25">
      <c r="A11" s="14" t="s">
        <v>46</v>
      </c>
      <c r="B11" s="30" t="s">
        <v>47</v>
      </c>
      <c r="C11" s="19" t="s">
        <v>43</v>
      </c>
      <c r="D11" s="17" t="s">
        <v>60</v>
      </c>
      <c r="E11" s="16" t="s">
        <v>59</v>
      </c>
      <c r="F11" s="15">
        <v>12803</v>
      </c>
      <c r="G11" s="14" t="s">
        <v>45</v>
      </c>
      <c r="H11" s="13"/>
    </row>
    <row r="12" spans="1:8" ht="48" customHeight="1" x14ac:dyDescent="0.25">
      <c r="A12" s="14" t="s">
        <v>28</v>
      </c>
      <c r="B12" s="30" t="s">
        <v>42</v>
      </c>
      <c r="C12" s="19" t="s">
        <v>40</v>
      </c>
      <c r="D12" s="17" t="s">
        <v>61</v>
      </c>
      <c r="E12" s="16" t="s">
        <v>33</v>
      </c>
      <c r="F12" s="15">
        <v>204222.61</v>
      </c>
      <c r="G12" s="14" t="s">
        <v>29</v>
      </c>
      <c r="H12" s="13"/>
    </row>
    <row r="13" spans="1:8" ht="60.75" x14ac:dyDescent="0.25">
      <c r="A13" s="14" t="s">
        <v>32</v>
      </c>
      <c r="B13" s="30" t="s">
        <v>31</v>
      </c>
      <c r="C13" s="19" t="s">
        <v>30</v>
      </c>
      <c r="D13" s="18" t="s">
        <v>35</v>
      </c>
      <c r="E13" s="16" t="s">
        <v>33</v>
      </c>
      <c r="F13" s="15">
        <v>109622</v>
      </c>
      <c r="G13" s="14" t="s">
        <v>34</v>
      </c>
      <c r="H13" s="13"/>
    </row>
    <row r="14" spans="1:8" s="31" customFormat="1" ht="15.6" customHeight="1" x14ac:dyDescent="0.25">
      <c r="A14" s="55" t="s">
        <v>26</v>
      </c>
      <c r="B14" s="55"/>
      <c r="C14" s="55"/>
      <c r="D14" s="55"/>
      <c r="E14" s="55"/>
      <c r="F14" s="56">
        <f>SUM(F10:F13)</f>
        <v>367947.61</v>
      </c>
      <c r="G14" s="57"/>
      <c r="H14" s="57"/>
    </row>
    <row r="15" spans="1:8" s="1" customFormat="1" ht="14.25" customHeight="1" x14ac:dyDescent="0.25">
      <c r="A15" s="11"/>
      <c r="B15" s="11"/>
      <c r="C15" s="12"/>
      <c r="D15" s="12"/>
      <c r="E15" s="11"/>
      <c r="F15" s="10"/>
      <c r="H15"/>
    </row>
    <row r="16" spans="1:8" s="1" customFormat="1" ht="14.25" customHeight="1" x14ac:dyDescent="0.25">
      <c r="A16" s="11"/>
      <c r="B16" s="11"/>
      <c r="C16" s="12"/>
      <c r="D16" s="12"/>
      <c r="E16" s="11"/>
      <c r="F16" s="10"/>
      <c r="H16"/>
    </row>
    <row r="17" spans="1:11" s="1" customFormat="1" ht="14.25" customHeight="1" x14ac:dyDescent="0.25">
      <c r="A17" s="11"/>
      <c r="B17" s="11"/>
      <c r="C17" s="12"/>
      <c r="D17" s="12"/>
      <c r="E17" s="11"/>
      <c r="F17" s="10"/>
      <c r="H17"/>
    </row>
    <row r="18" spans="1:11" s="3" customFormat="1" ht="12.75" x14ac:dyDescent="0.2">
      <c r="A18" s="50" t="s">
        <v>12</v>
      </c>
      <c r="B18" s="50"/>
      <c r="D18" s="6" t="s">
        <v>11</v>
      </c>
      <c r="E18" s="6"/>
      <c r="F18" s="50" t="s">
        <v>10</v>
      </c>
      <c r="G18" s="50"/>
      <c r="H18" s="50"/>
    </row>
    <row r="19" spans="1:11" s="3" customFormat="1" ht="24.75" customHeight="1" x14ac:dyDescent="0.2">
      <c r="A19" s="49" t="s">
        <v>9</v>
      </c>
      <c r="B19" s="49"/>
      <c r="D19" s="5" t="s">
        <v>8</v>
      </c>
      <c r="E19" s="6"/>
      <c r="F19" s="50" t="s">
        <v>7</v>
      </c>
      <c r="G19" s="50"/>
      <c r="H19" s="50"/>
    </row>
    <row r="20" spans="1:11" s="3" customFormat="1" ht="12.75" x14ac:dyDescent="0.2">
      <c r="A20" s="51" t="s">
        <v>6</v>
      </c>
      <c r="B20" s="51"/>
      <c r="D20" s="9" t="s">
        <v>5</v>
      </c>
      <c r="E20" s="6"/>
      <c r="F20" s="51" t="s">
        <v>4</v>
      </c>
      <c r="G20" s="51"/>
      <c r="H20" s="51"/>
      <c r="I20" s="8"/>
      <c r="J20" s="8"/>
      <c r="K20" s="7"/>
    </row>
    <row r="21" spans="1:11" s="3" customFormat="1" ht="12.75" x14ac:dyDescent="0.2">
      <c r="A21" s="49" t="s">
        <v>3</v>
      </c>
      <c r="B21" s="49"/>
      <c r="D21" s="5" t="s">
        <v>2</v>
      </c>
      <c r="E21" s="6"/>
      <c r="F21" s="49" t="s">
        <v>1</v>
      </c>
      <c r="G21" s="49"/>
      <c r="H21" s="49"/>
      <c r="I21" s="4"/>
      <c r="J21" s="4"/>
    </row>
  </sheetData>
  <mergeCells count="19">
    <mergeCell ref="A21:B21"/>
    <mergeCell ref="F21:H21"/>
    <mergeCell ref="A14:E14"/>
    <mergeCell ref="A18:B18"/>
    <mergeCell ref="F18:H18"/>
    <mergeCell ref="A19:B19"/>
    <mergeCell ref="F19:H19"/>
    <mergeCell ref="A20:B20"/>
    <mergeCell ref="F20:H20"/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</mergeCells>
  <printOptions horizontalCentered="1"/>
  <pageMargins left="0.43307086614173229" right="0.19685039370078741" top="0.78740157480314965" bottom="0.78740157480314965" header="0.23622047244094491" footer="0.31496062992125984"/>
  <pageSetup scale="7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Cuentas por Pagar</vt:lpstr>
      <vt:lpstr>septiembre</vt:lpstr>
      <vt:lpstr>'Cuentas por Pagar'!Print_Titles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2026-10-05T16:58:28Z</cp:lastPrinted>
  <dcterms:created xsi:type="dcterms:W3CDTF">2026-08-03T14:28:31Z</dcterms:created>
  <dcterms:modified xsi:type="dcterms:W3CDTF">2026-10-05T16:58:31Z</dcterms:modified>
</cp:coreProperties>
</file>