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inoa\Downloads\"/>
    </mc:Choice>
  </mc:AlternateContent>
  <xr:revisionPtr revIDLastSave="0" documentId="8_{B28D6C71-604A-4FCD-9D04-79E7CAF27620}"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J29" i="1"/>
  <c r="I25" i="1" l="1"/>
  <c r="J30" i="1" l="1"/>
  <c r="C16" i="1" l="1"/>
  <c r="C15" i="1"/>
  <c r="C14" i="1"/>
</calcChain>
</file>

<file path=xl/sharedStrings.xml><?xml version="1.0" encoding="utf-8"?>
<sst xmlns="http://schemas.openxmlformats.org/spreadsheetml/2006/main" count="77" uniqueCount="71">
  <si>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</si>
  <si>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</si>
  <si>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</si>
  <si>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</si>
  <si>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</si>
  <si>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</si>
  <si>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</si>
  <si>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</si>
  <si>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</si>
  <si>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</si>
  <si>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</si>
  <si>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</si>
  <si>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</si>
  <si>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</si>
  <si>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</si>
  <si>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</si>
  <si>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</si>
  <si>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</si>
  <si>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</si>
  <si>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</si>
  <si>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</si>
  <si>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</si>
  <si>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</si>
  <si>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</si>
  <si>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</si>
  <si>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</si>
  <si>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</si>
  <si>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</si>
  <si>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</si>
  <si>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</si>
  <si>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</si>
  <si>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</si>
  <si>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</si>
  <si>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</si>
  <si>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</si>
  <si>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</si>
  <si>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</si>
  <si>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</si>
  <si>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</si>
  <si>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</si>
  <si>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</si>
  <si>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</si>
  <si>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</si>
  <si>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</si>
  <si>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</si>
  <si>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</si>
  <si>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</si>
  <si>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</si>
  <si>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</si>
  <si>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</si>
  <si>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</si>
  <si>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</si>
  <si>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</si>
  <si>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</si>
  <si>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</si>
  <si>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</si>
  <si>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</si>
  <si>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</si>
  <si>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</si>
  <si>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</si>
  <si>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</si>
  <si>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</si>
  <si>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</si>
  <si>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</si>
  <si>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</si>
  <si>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</si>
  <si>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09 - Instituciones registran  los hogares beneficiarios en la base de datos del SIUBEN Para la creación del  Registro Único de Beneficiarios  Instituciones registran  los hogares beneficiarios en la base de datos del SIUBEN Para la creación del  Registro Único de Beneficiarios</t>
  </si>
  <si>
    <t>Informe de Evaluación Segundo Semestre 2025 de las Metas Físicas-Financieras</t>
  </si>
  <si>
    <t xml:space="preserve"> Programación Semestral</t>
  </si>
  <si>
    <t xml:space="preserve">La sub-ejecución de 9.45%  financiera corresponde a la asignación de presupuesto para realizar el Levantamiento de Datos para una Inclusión de la Población Vulnerable en República Dominicana con recursos de la donación proveniente del Fondo de Población de las Naciones Unidas (UNFPA). </t>
  </si>
  <si>
    <t xml:space="preserve">La sub-ejecución de 7.95% financiera corresponde  a los ahorros en las cuentas de viaticos, pasajes y combustibles.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</si>
</sst>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theme="0" tint="-0.34998626667073579"/>
      </top>
      <bottom style="thin">
        <color rgb="FFA6A6A6"/>
      </bottom>
      <diagonal/>
    </border>
    <border>
      <left/>
      <right style="thin">
        <color theme="0" tint="-0.34998626667073579"/>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5" xfId="2" applyFont="1" applyBorder="1" applyAlignment="1" applyProtection="1">
      <alignment horizontal="center" vertical="center" wrapText="1" readingOrder="1"/>
      <protection locked="0"/>
    </xf>
    <xf numFmtId="0" fontId="16" fillId="0" borderId="31" xfId="2" applyNumberFormat="1" applyFont="1" applyBorder="1" applyAlignment="1" applyProtection="1">
      <alignment horizontal="center" vertical="center" wrapText="1" readingOrder="1"/>
      <protection locked="0"/>
    </xf>
    <xf numFmtId="0" fontId="16" fillId="0" borderId="30" xfId="0" applyFont="1" applyBorder="1" applyAlignment="1" applyProtection="1">
      <alignment vertical="center" wrapText="1"/>
      <protection locked="0"/>
    </xf>
    <xf numFmtId="0" fontId="16" fillId="0" borderId="31"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0" fillId="0" borderId="0" xfId="0" applyAlignment="1">
      <alignment vertical="center"/>
    </xf>
    <xf numFmtId="4" fontId="0" fillId="0" borderId="0" xfId="0" applyNumberFormat="1"/>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4" fontId="22" fillId="0" borderId="37" xfId="0" applyNumberFormat="1" applyFont="1" applyBorder="1" applyAlignment="1">
      <alignment horizontal="center" vertical="center" wrapText="1" readingOrder="1"/>
    </xf>
    <xf numFmtId="4" fontId="22" fillId="0" borderId="38" xfId="0" applyNumberFormat="1" applyFont="1" applyBorder="1" applyAlignment="1">
      <alignment horizontal="center" vertical="center" wrapText="1" readingOrder="1"/>
    </xf>
    <xf numFmtId="10" fontId="11" fillId="9" borderId="25" xfId="2" applyNumberFormat="1" applyFont="1" applyFill="1" applyBorder="1" applyAlignment="1" applyProtection="1">
      <alignment horizontal="center" vertical="center" wrapText="1" readingOrder="1"/>
    </xf>
    <xf numFmtId="10" fontId="11" fillId="9" borderId="26"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39" fontId="11" fillId="9" borderId="23" xfId="1" applyNumberFormat="1" applyFont="1" applyFill="1" applyBorder="1" applyAlignment="1" applyProtection="1">
      <alignment horizontal="center" vertical="center" wrapText="1" readingOrder="1"/>
      <protection locked="0"/>
    </xf>
    <xf numFmtId="39" fontId="11" fillId="9" borderId="35" xfId="1" applyNumberFormat="1" applyFont="1" applyFill="1" applyBorder="1" applyAlignment="1" applyProtection="1">
      <alignment horizontal="center" vertical="center" wrapText="1" readingOrder="1"/>
      <protection locked="0"/>
    </xf>
    <xf numFmtId="39" fontId="11" fillId="9" borderId="22" xfId="1" applyNumberFormat="1"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1" fillId="0" borderId="33" xfId="0" applyFont="1" applyBorder="1" applyAlignment="1" applyProtection="1">
      <alignment horizontal="center"/>
      <protection locked="0"/>
    </xf>
    <xf numFmtId="0" fontId="21" fillId="0" borderId="36"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luben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topLeftCell="A25" zoomScale="90" zoomScaleNormal="90" workbookViewId="0">
      <selection activeCell="A26" sqref="A26:J26"/>
    </sheetView>
  </sheetViews>
  <sheetFormatPr defaultColWidth="11.42578125" defaultRowHeight="15" x14ac:dyDescent="0.25"/>
  <cols>
    <col min="1" max="1" width="23" style="7" customWidth="1"/>
    <col min="2" max="2" width="15.140625" style="7" customWidth="1"/>
    <col min="3" max="5" width="12.7109375" style="7" customWidth="1"/>
    <col min="6" max="6" width="21.7109375" style="7" customWidth="1"/>
    <col min="7" max="10" width="12.7109375" style="7" customWidth="1"/>
    <col min="11" max="11" width="21.42578125" customWidth="1"/>
  </cols>
  <sheetData>
    <row r="1" spans="1:10" ht="21.75" thickBot="1" x14ac:dyDescent="0.3">
      <c r="A1" s="19"/>
      <c r="B1" s="52" t="s">
        <v>67</v>
      </c>
      <c r="C1" s="53"/>
      <c r="D1" s="53"/>
      <c r="E1" s="53"/>
      <c r="F1" s="53"/>
      <c r="G1" s="53"/>
      <c r="H1" s="53"/>
      <c r="I1" s="53"/>
      <c r="J1" s="54"/>
    </row>
    <row r="2" spans="1:10" ht="21.75" thickBot="1" x14ac:dyDescent="0.3">
      <c r="A2" s="20"/>
      <c r="B2" s="55" t="s">
        <v>0</v>
      </c>
      <c r="C2" s="56"/>
      <c r="D2" s="55" t="s">
        <v>1</v>
      </c>
      <c r="E2" s="56"/>
      <c r="F2" s="56"/>
      <c r="G2" s="56"/>
      <c r="H2" s="57"/>
      <c r="I2" s="1" t="s">
        <v>2</v>
      </c>
      <c r="J2" s="2" t="s">
        <v>3</v>
      </c>
    </row>
    <row r="3" spans="1:10" ht="21.75" thickBot="1" x14ac:dyDescent="0.3">
      <c r="A3" s="21"/>
      <c r="B3" s="58" t="s">
        <v>4</v>
      </c>
      <c r="C3" s="59"/>
      <c r="D3" s="58" t="s">
        <v>5</v>
      </c>
      <c r="E3" s="59"/>
      <c r="F3" s="59"/>
      <c r="G3" s="59"/>
      <c r="H3" s="60"/>
      <c r="I3" s="3" t="s">
        <v>6</v>
      </c>
      <c r="J3" s="4">
        <v>0</v>
      </c>
    </row>
    <row r="4" spans="1:10" x14ac:dyDescent="0.25">
      <c r="A4" s="46"/>
      <c r="B4" s="47"/>
      <c r="C4" s="47"/>
      <c r="D4" s="48"/>
      <c r="E4" s="48"/>
      <c r="F4" s="48"/>
      <c r="G4" s="48"/>
      <c r="H4" s="48"/>
      <c r="I4" s="47"/>
      <c r="J4" s="49"/>
    </row>
    <row r="5" spans="1:10" ht="3" customHeight="1" x14ac:dyDescent="0.25">
      <c r="A5" s="36"/>
      <c r="B5" s="37"/>
      <c r="C5" s="37"/>
      <c r="D5" s="37"/>
      <c r="E5" s="37"/>
      <c r="F5" s="37"/>
      <c r="G5" s="37"/>
      <c r="H5" s="37"/>
      <c r="I5" s="37"/>
      <c r="J5" s="38"/>
    </row>
    <row r="6" spans="1:10" ht="15.75" x14ac:dyDescent="0.25">
      <c r="A6" s="39" t="s">
        <v>7</v>
      </c>
      <c r="B6" s="39"/>
      <c r="C6" s="39"/>
      <c r="D6" s="39"/>
      <c r="E6" s="39"/>
      <c r="F6" s="39"/>
      <c r="G6" s="39"/>
      <c r="H6" s="39"/>
      <c r="I6" s="39"/>
      <c r="J6" s="39"/>
    </row>
    <row r="7" spans="1:10" ht="15.75" x14ac:dyDescent="0.25">
      <c r="A7" s="40" t="s">
        <v>8</v>
      </c>
      <c r="B7" s="40"/>
      <c r="C7" s="40"/>
      <c r="D7" s="40"/>
      <c r="E7" s="40"/>
      <c r="F7" s="40"/>
      <c r="G7" s="40"/>
      <c r="H7" s="40"/>
      <c r="I7" s="40"/>
      <c r="J7" s="40"/>
    </row>
    <row r="8" spans="1:10" x14ac:dyDescent="0.25">
      <c r="A8" s="24" t="s">
        <v>9</v>
      </c>
      <c r="B8" s="50" t="s">
        <v>10</v>
      </c>
      <c r="C8" s="50"/>
      <c r="D8" s="50"/>
      <c r="E8" s="50"/>
      <c r="F8" s="50"/>
      <c r="G8" s="50"/>
      <c r="H8" s="50"/>
      <c r="I8" s="50"/>
      <c r="J8" s="50"/>
    </row>
    <row r="9" spans="1:10" ht="15" customHeight="1" x14ac:dyDescent="0.25">
      <c r="A9" s="25" t="s">
        <v>11</v>
      </c>
      <c r="B9" s="50" t="s">
        <v>12</v>
      </c>
      <c r="C9" s="50"/>
      <c r="D9" s="50"/>
      <c r="E9" s="50"/>
      <c r="F9" s="50"/>
      <c r="G9" s="50"/>
      <c r="H9" s="50"/>
      <c r="I9" s="50"/>
      <c r="J9" s="50"/>
    </row>
    <row r="10" spans="1:10" x14ac:dyDescent="0.25">
      <c r="A10" s="25" t="s">
        <v>13</v>
      </c>
      <c r="B10" s="50" t="s">
        <v>14</v>
      </c>
      <c r="C10" s="50"/>
      <c r="D10" s="50"/>
      <c r="E10" s="50"/>
      <c r="F10" s="50"/>
      <c r="G10" s="50"/>
      <c r="H10" s="50"/>
      <c r="I10" s="50"/>
      <c r="J10" s="50"/>
    </row>
    <row r="11" spans="1:10" ht="52.5" customHeight="1" x14ac:dyDescent="0.25">
      <c r="A11" s="24" t="s">
        <v>15</v>
      </c>
      <c r="B11" s="51" t="s">
        <v>16</v>
      </c>
      <c r="C11" s="51"/>
      <c r="D11" s="51"/>
      <c r="E11" s="51"/>
      <c r="F11" s="51"/>
      <c r="G11" s="51"/>
      <c r="H11" s="51"/>
      <c r="I11" s="51"/>
      <c r="J11" s="51"/>
    </row>
    <row r="12" spans="1:10" ht="57" customHeight="1" x14ac:dyDescent="0.25">
      <c r="A12" s="24" t="s">
        <v>17</v>
      </c>
      <c r="B12" s="51" t="s">
        <v>18</v>
      </c>
      <c r="C12" s="51"/>
      <c r="D12" s="51"/>
      <c r="E12" s="51"/>
      <c r="F12" s="51"/>
      <c r="G12" s="51"/>
      <c r="H12" s="51"/>
      <c r="I12" s="51"/>
      <c r="J12" s="51"/>
    </row>
    <row r="13" spans="1:10" ht="15.75" x14ac:dyDescent="0.25">
      <c r="A13" s="41" t="s">
        <v>19</v>
      </c>
      <c r="B13" s="42"/>
      <c r="C13" s="42"/>
      <c r="D13" s="42"/>
      <c r="E13" s="42"/>
      <c r="F13" s="42"/>
      <c r="G13" s="42"/>
      <c r="H13" s="42"/>
      <c r="I13" s="42"/>
      <c r="J13" s="43"/>
    </row>
    <row r="14" spans="1:10" ht="27.75" customHeight="1" x14ac:dyDescent="0.25">
      <c r="A14" s="5" t="s">
        <v>20</v>
      </c>
      <c r="B14" s="22">
        <v>2</v>
      </c>
      <c r="C14" s="35" t="str">
        <f>IFERROR(VLOOKUP(B14,'[1]Validacion datos'!A2:B5,2,FALSE),"")</f>
        <v>DESARROLLO SOCIAL</v>
      </c>
      <c r="D14" s="35"/>
      <c r="E14" s="35"/>
      <c r="F14" s="35"/>
      <c r="G14" s="35"/>
      <c r="H14" s="35"/>
      <c r="I14" s="35"/>
      <c r="J14" s="35"/>
    </row>
    <row r="15" spans="1:10" ht="26.25" customHeight="1" x14ac:dyDescent="0.25">
      <c r="A15" s="5" t="s">
        <v>21</v>
      </c>
      <c r="B15" s="8">
        <v>2.2999999999999998</v>
      </c>
      <c r="C15" s="35" t="str">
        <f>IFERROR(VLOOKUP(B15,'[1]Validacion datos'!A8:B26,2,FALSE),"")</f>
        <v>Igualdad de derechos y oportunidades</v>
      </c>
      <c r="D15" s="35"/>
      <c r="E15" s="35"/>
      <c r="F15" s="35"/>
      <c r="G15" s="35"/>
      <c r="H15" s="35"/>
      <c r="I15" s="35"/>
      <c r="J15" s="35"/>
    </row>
    <row r="16" spans="1:10" ht="27" customHeight="1" x14ac:dyDescent="0.25">
      <c r="A16" s="5" t="s">
        <v>22</v>
      </c>
      <c r="B16" s="8" t="s">
        <v>23</v>
      </c>
      <c r="C16" s="35" t="str">
        <f>IFERROR(VLOOKUP(B16,'[1]Validacion datos'!D8:E64,2,FALSE),"")</f>
        <v>Disminuir la pobreza mediante un efectivo y eficiente sistema de protección social, que tome en cuenta las necesidades y vulnerabilidades a lo largo del ciclo de vida</v>
      </c>
      <c r="D16" s="35"/>
      <c r="E16" s="35"/>
      <c r="F16" s="35"/>
      <c r="G16" s="35"/>
      <c r="H16" s="35"/>
      <c r="I16" s="35"/>
      <c r="J16" s="35"/>
    </row>
    <row r="17" spans="1:11" ht="15.75" x14ac:dyDescent="0.25">
      <c r="A17" s="41" t="s">
        <v>24</v>
      </c>
      <c r="B17" s="42"/>
      <c r="C17" s="42"/>
      <c r="D17" s="42"/>
      <c r="E17" s="42"/>
      <c r="F17" s="42"/>
      <c r="G17" s="42"/>
      <c r="H17" s="42"/>
      <c r="I17" s="42"/>
      <c r="J17" s="43"/>
    </row>
    <row r="18" spans="1:11" x14ac:dyDescent="0.25">
      <c r="A18" s="5" t="s">
        <v>25</v>
      </c>
      <c r="B18" s="44" t="s">
        <v>26</v>
      </c>
      <c r="C18" s="44"/>
      <c r="D18" s="44"/>
      <c r="E18" s="44"/>
      <c r="F18" s="44"/>
      <c r="G18" s="44"/>
      <c r="H18" s="44"/>
      <c r="I18" s="44"/>
      <c r="J18" s="45"/>
    </row>
    <row r="19" spans="1:11" ht="35.25" customHeight="1" x14ac:dyDescent="0.25">
      <c r="A19" s="9" t="s">
        <v>27</v>
      </c>
      <c r="B19" s="44" t="s">
        <v>28</v>
      </c>
      <c r="C19" s="44"/>
      <c r="D19" s="44"/>
      <c r="E19" s="44"/>
      <c r="F19" s="44"/>
      <c r="G19" s="44"/>
      <c r="H19" s="44"/>
      <c r="I19" s="44"/>
      <c r="J19" s="45"/>
    </row>
    <row r="20" spans="1:11" ht="12.75" customHeight="1" x14ac:dyDescent="0.25">
      <c r="A20" s="9" t="s">
        <v>29</v>
      </c>
      <c r="B20" s="44" t="s">
        <v>30</v>
      </c>
      <c r="C20" s="44"/>
      <c r="D20" s="44"/>
      <c r="E20" s="44"/>
      <c r="F20" s="44"/>
      <c r="G20" s="44"/>
      <c r="H20" s="44"/>
      <c r="I20" s="44"/>
      <c r="J20" s="45"/>
    </row>
    <row r="21" spans="1:11" ht="32.25" customHeight="1" x14ac:dyDescent="0.25">
      <c r="A21" s="9" t="s">
        <v>31</v>
      </c>
      <c r="B21" s="44" t="s">
        <v>32</v>
      </c>
      <c r="C21" s="44"/>
      <c r="D21" s="44"/>
      <c r="E21" s="44"/>
      <c r="F21" s="44"/>
      <c r="G21" s="44"/>
      <c r="H21" s="44"/>
      <c r="I21" s="44"/>
      <c r="J21" s="45"/>
    </row>
    <row r="22" spans="1:11" ht="15.75" x14ac:dyDescent="0.25">
      <c r="A22" s="41" t="s">
        <v>33</v>
      </c>
      <c r="B22" s="42"/>
      <c r="C22" s="42"/>
      <c r="D22" s="42"/>
      <c r="E22" s="42"/>
      <c r="F22" s="42"/>
      <c r="G22" s="42"/>
      <c r="H22" s="42"/>
      <c r="I22" s="42"/>
      <c r="J22" s="43"/>
    </row>
    <row r="23" spans="1:11" ht="15.75" x14ac:dyDescent="0.25">
      <c r="A23" s="67" t="s">
        <v>34</v>
      </c>
      <c r="B23" s="68"/>
      <c r="C23" s="68"/>
      <c r="D23" s="68"/>
      <c r="E23" s="68"/>
      <c r="F23" s="68"/>
      <c r="G23" s="68"/>
      <c r="H23" s="68"/>
      <c r="I23" s="68"/>
      <c r="J23" s="69"/>
    </row>
    <row r="24" spans="1:11" ht="15" customHeight="1" x14ac:dyDescent="0.25">
      <c r="A24" s="76" t="s">
        <v>35</v>
      </c>
      <c r="B24" s="77"/>
      <c r="C24" s="78" t="s">
        <v>36</v>
      </c>
      <c r="D24" s="80"/>
      <c r="E24" s="80"/>
      <c r="F24" s="80" t="s">
        <v>37</v>
      </c>
      <c r="G24" s="80"/>
      <c r="H24" s="77"/>
      <c r="I24" s="78" t="s">
        <v>38</v>
      </c>
      <c r="J24" s="79"/>
    </row>
    <row r="25" spans="1:11" ht="36" customHeight="1" x14ac:dyDescent="0.25">
      <c r="A25" s="63">
        <v>311699277</v>
      </c>
      <c r="B25" s="64"/>
      <c r="C25" s="73">
        <v>341844294.10000002</v>
      </c>
      <c r="D25" s="74"/>
      <c r="E25" s="75"/>
      <c r="F25" s="73">
        <v>328955927.26999998</v>
      </c>
      <c r="G25" s="74"/>
      <c r="H25" s="75"/>
      <c r="I25" s="65">
        <f>F25/C25</f>
        <v>0.96229755168524245</v>
      </c>
      <c r="J25" s="66"/>
      <c r="K25" s="34">
        <f>+C25-A25</f>
        <v>30145017.100000024</v>
      </c>
    </row>
    <row r="26" spans="1:11" ht="15.75" x14ac:dyDescent="0.25">
      <c r="A26" s="67" t="s">
        <v>39</v>
      </c>
      <c r="B26" s="68"/>
      <c r="C26" s="68"/>
      <c r="D26" s="68"/>
      <c r="E26" s="68"/>
      <c r="F26" s="68"/>
      <c r="G26" s="68"/>
      <c r="H26" s="68"/>
      <c r="I26" s="68"/>
      <c r="J26" s="69"/>
    </row>
    <row r="27" spans="1:11" x14ac:dyDescent="0.25">
      <c r="A27" s="6"/>
      <c r="B27"/>
      <c r="C27" s="70" t="s">
        <v>40</v>
      </c>
      <c r="D27" s="71"/>
      <c r="E27" s="70" t="s">
        <v>68</v>
      </c>
      <c r="F27" s="71"/>
      <c r="G27" s="70" t="s">
        <v>41</v>
      </c>
      <c r="H27" s="70"/>
      <c r="I27" s="70" t="s">
        <v>42</v>
      </c>
      <c r="J27" s="72"/>
    </row>
    <row r="28" spans="1:11" ht="38.25" x14ac:dyDescent="0.25">
      <c r="A28" s="10" t="s">
        <v>43</v>
      </c>
      <c r="B28" s="11" t="s">
        <v>44</v>
      </c>
      <c r="C28" s="11" t="s">
        <v>45</v>
      </c>
      <c r="D28" s="11" t="s">
        <v>46</v>
      </c>
      <c r="E28" s="11" t="s">
        <v>47</v>
      </c>
      <c r="F28" s="11" t="s">
        <v>48</v>
      </c>
      <c r="G28" s="11" t="s">
        <v>49</v>
      </c>
      <c r="H28" s="11" t="s">
        <v>50</v>
      </c>
      <c r="I28" s="11" t="s">
        <v>51</v>
      </c>
      <c r="J28" s="12" t="s">
        <v>52</v>
      </c>
    </row>
    <row r="29" spans="1:11" s="33" customFormat="1" ht="60" x14ac:dyDescent="0.25">
      <c r="A29" s="31" t="s">
        <v>53</v>
      </c>
      <c r="B29" s="32" t="s">
        <v>54</v>
      </c>
      <c r="C29" s="27">
        <v>0.67</v>
      </c>
      <c r="D29" s="13">
        <v>171384457.53</v>
      </c>
      <c r="E29" s="14" t="s">
        <v>55</v>
      </c>
      <c r="F29" s="13">
        <v>109996437.83</v>
      </c>
      <c r="G29" s="14" t="s">
        <v>55</v>
      </c>
      <c r="H29" s="13">
        <v>99606806.849999994</v>
      </c>
      <c r="I29" s="15">
        <v>0</v>
      </c>
      <c r="J29" s="16">
        <f>IF(H29&gt;0,H29/F29,0)</f>
        <v>0.9055457505264195</v>
      </c>
    </row>
    <row r="30" spans="1:11" ht="125.25" customHeight="1" x14ac:dyDescent="0.25">
      <c r="A30" s="29" t="s">
        <v>66</v>
      </c>
      <c r="B30" s="30" t="s">
        <v>57</v>
      </c>
      <c r="C30" s="28">
        <v>5</v>
      </c>
      <c r="D30" s="17">
        <v>69907020.469999999</v>
      </c>
      <c r="E30" s="14" t="s">
        <v>55</v>
      </c>
      <c r="F30" s="13">
        <v>32635724.029999997</v>
      </c>
      <c r="G30" s="14" t="s">
        <v>55</v>
      </c>
      <c r="H30" s="13">
        <v>30039822.57</v>
      </c>
      <c r="I30" s="15">
        <v>0</v>
      </c>
      <c r="J30" s="16">
        <f t="shared" ref="J30" si="0">IF(H30&gt;0,H30/F30,0)</f>
        <v>0.9204582849881392</v>
      </c>
    </row>
    <row r="31" spans="1:11" ht="15.75" x14ac:dyDescent="0.25">
      <c r="A31" s="41" t="s">
        <v>58</v>
      </c>
      <c r="B31" s="42"/>
      <c r="C31" s="42"/>
      <c r="D31" s="42"/>
      <c r="E31" s="42"/>
      <c r="F31" s="42"/>
      <c r="G31" s="42"/>
      <c r="H31" s="42"/>
      <c r="I31" s="42"/>
      <c r="J31" s="43"/>
    </row>
    <row r="32" spans="1:11" ht="15.75" x14ac:dyDescent="0.25">
      <c r="A32" s="67" t="s">
        <v>59</v>
      </c>
      <c r="B32" s="68"/>
      <c r="C32" s="68"/>
      <c r="D32" s="68"/>
      <c r="E32" s="68"/>
      <c r="F32" s="68"/>
      <c r="G32" s="68"/>
      <c r="H32" s="68"/>
      <c r="I32" s="68"/>
      <c r="J32" s="69"/>
    </row>
    <row r="33" spans="1:10" x14ac:dyDescent="0.25">
      <c r="A33" s="26" t="s">
        <v>60</v>
      </c>
      <c r="B33" s="61" t="s">
        <v>53</v>
      </c>
      <c r="C33" s="61"/>
      <c r="D33" s="61"/>
      <c r="E33" s="61"/>
      <c r="F33" s="61"/>
      <c r="G33" s="61"/>
      <c r="H33" s="61"/>
      <c r="I33" s="61"/>
      <c r="J33" s="62"/>
    </row>
    <row r="34" spans="1:10" ht="51" customHeight="1" x14ac:dyDescent="0.25">
      <c r="A34" s="18" t="s">
        <v>61</v>
      </c>
      <c r="B34" s="44" t="s">
        <v>69</v>
      </c>
      <c r="C34" s="44"/>
      <c r="D34" s="44"/>
      <c r="E34" s="44"/>
      <c r="F34" s="44"/>
      <c r="G34" s="44"/>
      <c r="H34" s="44"/>
      <c r="I34" s="44"/>
      <c r="J34" s="45"/>
    </row>
    <row r="35" spans="1:10" ht="28.5" customHeight="1" x14ac:dyDescent="0.25">
      <c r="A35" s="26" t="s">
        <v>60</v>
      </c>
      <c r="B35" s="61" t="s">
        <v>56</v>
      </c>
      <c r="C35" s="61"/>
      <c r="D35" s="61"/>
      <c r="E35" s="61"/>
      <c r="F35" s="61"/>
      <c r="G35" s="61"/>
      <c r="H35" s="61"/>
      <c r="I35" s="61"/>
      <c r="J35" s="62"/>
    </row>
    <row r="36" spans="1:10" ht="51.75" customHeight="1" x14ac:dyDescent="0.25">
      <c r="A36" s="18" t="s">
        <v>61</v>
      </c>
      <c r="B36" s="44" t="s">
        <v>70</v>
      </c>
      <c r="C36" s="44"/>
      <c r="D36" s="44"/>
      <c r="E36" s="44"/>
      <c r="F36" s="44"/>
      <c r="G36" s="44"/>
      <c r="H36" s="44"/>
      <c r="I36" s="44"/>
      <c r="J36" s="45"/>
    </row>
    <row r="37" spans="1:10" ht="15.75" x14ac:dyDescent="0.25">
      <c r="A37" s="41" t="s">
        <v>62</v>
      </c>
      <c r="B37" s="42"/>
      <c r="C37" s="42"/>
      <c r="D37" s="42"/>
      <c r="E37" s="42"/>
      <c r="F37" s="42"/>
      <c r="G37" s="42"/>
      <c r="H37" s="42"/>
      <c r="I37" s="42"/>
      <c r="J37" s="43"/>
    </row>
    <row r="38" spans="1:10" ht="15.75" x14ac:dyDescent="0.25">
      <c r="A38" s="85" t="s">
        <v>63</v>
      </c>
      <c r="B38" s="86"/>
      <c r="C38" s="86"/>
      <c r="D38" s="86"/>
      <c r="E38" s="86"/>
      <c r="F38" s="86"/>
      <c r="G38" s="86"/>
      <c r="H38" s="86"/>
      <c r="I38" s="86"/>
      <c r="J38" s="87"/>
    </row>
    <row r="39" spans="1:10" x14ac:dyDescent="0.25">
      <c r="A39" s="88"/>
      <c r="B39" s="89"/>
      <c r="C39" s="89"/>
      <c r="D39" s="89"/>
      <c r="E39" s="89"/>
      <c r="F39" s="89"/>
      <c r="G39" s="89"/>
      <c r="H39" s="89"/>
      <c r="I39" s="89"/>
      <c r="J39" s="90"/>
    </row>
    <row r="40" spans="1:10" ht="15.75" customHeight="1" x14ac:dyDescent="0.25">
      <c r="A40" s="23"/>
      <c r="B40" s="23"/>
      <c r="C40" s="23"/>
      <c r="D40" s="23"/>
      <c r="E40" s="23"/>
      <c r="F40" s="23"/>
      <c r="G40" s="23"/>
      <c r="H40" s="23"/>
      <c r="I40" s="23"/>
      <c r="J40" s="23"/>
    </row>
    <row r="42" spans="1:10" x14ac:dyDescent="0.25">
      <c r="D42" s="81"/>
      <c r="E42" s="81"/>
      <c r="F42" s="81"/>
    </row>
    <row r="43" spans="1:10" ht="15.75" x14ac:dyDescent="0.25">
      <c r="D43" s="82" t="s">
        <v>64</v>
      </c>
      <c r="E43" s="82"/>
      <c r="F43" s="82"/>
    </row>
    <row r="44" spans="1:10" ht="15.75" x14ac:dyDescent="0.25">
      <c r="D44" s="83" t="s">
        <v>65</v>
      </c>
      <c r="E44" s="84"/>
      <c r="F44" s="84"/>
    </row>
  </sheetData>
  <mergeCells count="50">
    <mergeCell ref="D42:F42"/>
    <mergeCell ref="D43:F43"/>
    <mergeCell ref="D44:F44"/>
    <mergeCell ref="B35:J35"/>
    <mergeCell ref="B36:J36"/>
    <mergeCell ref="A37:J37"/>
    <mergeCell ref="A38:J38"/>
    <mergeCell ref="A39:J39"/>
    <mergeCell ref="B21:J21"/>
    <mergeCell ref="A31:J31"/>
    <mergeCell ref="A32:J32"/>
    <mergeCell ref="A22:J22"/>
    <mergeCell ref="A23:J23"/>
    <mergeCell ref="A24:B24"/>
    <mergeCell ref="I24:J24"/>
    <mergeCell ref="C24:E24"/>
    <mergeCell ref="F24:H24"/>
    <mergeCell ref="B33:J33"/>
    <mergeCell ref="B34:J34"/>
    <mergeCell ref="A25:B25"/>
    <mergeCell ref="I25:J25"/>
    <mergeCell ref="A26:J26"/>
    <mergeCell ref="C27:D27"/>
    <mergeCell ref="G27:H27"/>
    <mergeCell ref="I27:J27"/>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C16:J16"/>
    <mergeCell ref="A17:J17"/>
    <mergeCell ref="B18:J18"/>
    <mergeCell ref="B19:J19"/>
    <mergeCell ref="B20:J20"/>
    <mergeCell ref="C15:J15"/>
    <mergeCell ref="A5:J5"/>
    <mergeCell ref="A6:J6"/>
    <mergeCell ref="A7:J7"/>
    <mergeCell ref="C14:J14"/>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51F14D30-648F-4875-880E-2571B0F6E562}"/>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0"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21" ma:contentTypeDescription="Crear nuevo documento." ma:contentTypeScope="" ma:versionID="c70a173c7bfb3952f1da245f40e716fe">
  <xsd:schema xmlns:xsd="http://www.w3.org/2001/XMLSchema" xmlns:xs="http://www.w3.org/2001/XMLSchema" xmlns:p="http://schemas.microsoft.com/office/2006/metadata/properties" xmlns:ns1="http://schemas.microsoft.com/sharepoint/v3" xmlns:ns3="da7de7a0-710e-4fef-a6cd-19f38e5ab606" xmlns:ns4="d5c4e3f9-af64-4719-90be-160b640e81fa" targetNamespace="http://schemas.microsoft.com/office/2006/metadata/properties" ma:root="true" ma:fieldsID="338a3d216a728941179bb91233a4e915" ns1:_="" ns3:_="" ns4:_="">
    <xsd:import namespace="http://schemas.microsoft.com/sharepoint/v3"/>
    <xsd:import namespace="da7de7a0-710e-4fef-a6cd-19f38e5ab606"/>
    <xsd:import namespace="d5c4e3f9-af64-4719-90be-160b640e81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1:_ip_UnifiedCompliancePolicyProperties" minOccurs="0"/>
                <xsd:element ref="ns1:_ip_UnifiedCompliancePolicyUIAction"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79659-860E-463D-83A4-B922E9F06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7de7a0-710e-4fef-a6cd-19f38e5ab606"/>
    <ds:schemaRef ds:uri="d5c4e3f9-af64-4719-90be-160b640e8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951EBA-8A7B-4C57-9504-E4AF95E3D8A4}">
  <ds:schemaRefs>
    <ds:schemaRef ds:uri="http://schemas.microsoft.com/office/2006/documentManagement/types"/>
    <ds:schemaRef ds:uri="http://schemas.microsoft.com/office/2006/metadata/properties"/>
    <ds:schemaRef ds:uri="d5c4e3f9-af64-4719-90be-160b640e81fa"/>
    <ds:schemaRef ds:uri="http://purl.org/dc/elements/1.1/"/>
    <ds:schemaRef ds:uri="http://schemas.openxmlformats.org/package/2006/metadata/core-properties"/>
    <ds:schemaRef ds:uri="http://purl.org/dc/terms/"/>
    <ds:schemaRef ds:uri="http://schemas.microsoft.com/office/infopath/2007/PartnerControls"/>
    <ds:schemaRef ds:uri="da7de7a0-710e-4fef-a6cd-19f38e5ab606"/>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620780B6-A9F4-4820-944F-B4DC54CAF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2026-01-13T19:02:11Z</cp:lastPrinted>
  <dcterms:created xsi:type="dcterms:W3CDTF">2021-03-22T15:50:10Z</dcterms:created>
  <dcterms:modified xsi:type="dcterms:W3CDTF">2026-01-15T15:18:32Z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