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DOCUMENTOS DEL DISCO C\Desktop\Informaciones para el portal\Informaciones 2025\"/>
    </mc:Choice>
  </mc:AlternateContent>
  <xr:revisionPtr revIDLastSave="0" documentId="13_ncr:1_{0F16EE1A-EC81-4206-A6BA-B4C0C2F8C586}" xr6:coauthVersionLast="47" xr6:coauthVersionMax="47" xr10:uidLastSave="{00000000-0000-0000-0000-000000000000}"/>
  <bookViews>
    <workbookView xWindow="-120" yWindow="-120" windowWidth="29040" windowHeight="15840" xr2:uid="{00000000-000D-0000-FFFF-FFFF00000000}"/>
  </bookViews>
  <sheets>
    <sheet name="diciembre" sheetId="1" r:id="rId1"/>
  </sheets>
  <definedNames>
    <definedName name="_xlnm._FilterDatabase" localSheetId="0" hidden="1">diciembre!$A$6:$K$78</definedName>
    <definedName name="_xlnm.Print_Titles" localSheetId="0">diciembre!$1:$6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1" l="1"/>
  <c r="J9" i="1" l="1"/>
  <c r="J76" i="1" l="1"/>
  <c r="J75" i="1"/>
  <c r="J74" i="1"/>
  <c r="J73" i="1"/>
  <c r="J72" i="1"/>
  <c r="J71" i="1"/>
  <c r="J70" i="1"/>
  <c r="J69" i="1"/>
  <c r="J68" i="1"/>
  <c r="J67" i="1"/>
  <c r="J63" i="1" l="1"/>
  <c r="J62" i="1"/>
  <c r="J61" i="1"/>
  <c r="J59" i="1"/>
  <c r="J58" i="1"/>
  <c r="J57" i="1"/>
  <c r="J56" i="1"/>
  <c r="J55" i="1"/>
  <c r="J54" i="1"/>
  <c r="J49" i="1"/>
  <c r="J47" i="1"/>
  <c r="J46" i="1"/>
  <c r="J45" i="1"/>
  <c r="J40" i="1"/>
  <c r="J37" i="1"/>
  <c r="J36" i="1"/>
  <c r="J35" i="1"/>
  <c r="J32" i="1"/>
  <c r="J31" i="1"/>
  <c r="J10" i="1"/>
  <c r="J27" i="1"/>
  <c r="J22" i="1"/>
  <c r="J14" i="1"/>
  <c r="J13" i="1"/>
  <c r="J78" i="1" l="1"/>
  <c r="J77" i="1"/>
  <c r="J66" i="1"/>
  <c r="J65" i="1"/>
  <c r="J64" i="1"/>
  <c r="J60" i="1"/>
  <c r="J53" i="1"/>
  <c r="J52" i="1"/>
  <c r="J51" i="1"/>
  <c r="J48" i="1"/>
  <c r="J39" i="1"/>
  <c r="J38" i="1"/>
  <c r="J34" i="1"/>
  <c r="J33" i="1"/>
  <c r="J30" i="1"/>
  <c r="J29" i="1"/>
  <c r="J28" i="1"/>
  <c r="J26" i="1"/>
  <c r="J25" i="1"/>
  <c r="J24" i="1"/>
  <c r="J23" i="1"/>
  <c r="J21" i="1"/>
  <c r="J20" i="1"/>
  <c r="J19" i="1"/>
  <c r="J18" i="1"/>
  <c r="J17" i="1"/>
  <c r="J16" i="1"/>
  <c r="J44" i="1"/>
  <c r="J43" i="1"/>
  <c r="J42" i="1"/>
  <c r="J41" i="1"/>
  <c r="J15" i="1"/>
  <c r="J12" i="1"/>
  <c r="J11" i="1"/>
  <c r="J8" i="1"/>
  <c r="J7" i="1"/>
</calcChain>
</file>

<file path=xl/sharedStrings.xml><?xml version="1.0" encoding="utf-8"?>
<sst xmlns="http://schemas.openxmlformats.org/spreadsheetml/2006/main" count="386" uniqueCount="361">
  <si>
    <t>Sistema Unico de Beneficiarios SIUBEN</t>
  </si>
  <si>
    <t>División de Contabilidad</t>
  </si>
  <si>
    <t>LIB</t>
  </si>
  <si>
    <t>PROVEEDOR</t>
  </si>
  <si>
    <t>CONCEPTO</t>
  </si>
  <si>
    <t>FACTURA No.</t>
  </si>
  <si>
    <t>NCF GUBERNAMENTAL</t>
  </si>
  <si>
    <t>FECHA DE FACTURA</t>
  </si>
  <si>
    <t>MONTO FACTURADO</t>
  </si>
  <si>
    <t>FECHA FIN FACTURA</t>
  </si>
  <si>
    <t>MONTO PAGADO A LA FECHA</t>
  </si>
  <si>
    <t>MONTO PENDIENTE</t>
  </si>
  <si>
    <t>ESTADO</t>
  </si>
  <si>
    <t>INVERSIONES SIURANA, SRL</t>
  </si>
  <si>
    <t>JUNTA CENTRAL ELECTORAL</t>
  </si>
  <si>
    <t>EDEESTE</t>
  </si>
  <si>
    <t>1</t>
  </si>
  <si>
    <t>EDESUR</t>
  </si>
  <si>
    <t>AGUA PLANETA AZUL, S.A.</t>
  </si>
  <si>
    <t>INAPA</t>
  </si>
  <si>
    <t>EDENORTE</t>
  </si>
  <si>
    <t>CORAAVEGA</t>
  </si>
  <si>
    <t>CORP.410490</t>
  </si>
  <si>
    <t>S/N</t>
  </si>
  <si>
    <t>Seguros Reservas, S. A.</t>
  </si>
  <si>
    <t>Preparado por:</t>
  </si>
  <si>
    <t>Revisado por:</t>
  </si>
  <si>
    <t>Autorizado por:</t>
  </si>
  <si>
    <t>______________________</t>
  </si>
  <si>
    <t>___________________________</t>
  </si>
  <si>
    <t>_____________________________</t>
  </si>
  <si>
    <t>Kastia Méndez Silfa</t>
  </si>
  <si>
    <t>Graciela Reyes Sánchez</t>
  </si>
  <si>
    <t>Contadora</t>
  </si>
  <si>
    <t>Enc. De Contabilidad</t>
  </si>
  <si>
    <t xml:space="preserve">Director Adm. y Financiero </t>
  </si>
  <si>
    <t>Relación de  Pagos a Proveedores, mes de diciembre 2025</t>
  </si>
  <si>
    <t>2914</t>
  </si>
  <si>
    <t>Suministros de almuerzos y cenas para el personal de esta Unidad Ejecutora SIUBEN, desde el día 1ero. hasta el 15/11/2025, orden 2025-00002.</t>
  </si>
  <si>
    <t>0195</t>
  </si>
  <si>
    <t>E450000000195</t>
  </si>
  <si>
    <t>KHALICCO INVESTMENTS, SRL</t>
  </si>
  <si>
    <t>Compra de equipos y mobiliarios (2-Aire Acondicionados y 4-Sillas plástica) para la Oficina Principal y Regionales de esta Unidad Ejecutora SIUBEN, orden 2025-00126.</t>
  </si>
  <si>
    <t>2915</t>
  </si>
  <si>
    <t>B1500001576</t>
  </si>
  <si>
    <t>1576</t>
  </si>
  <si>
    <t>RESOLUCION TECNICA ALDASO EIRL</t>
  </si>
  <si>
    <t>Contratación de servicios de mantenimiento de transfer automático y cambio de piezas de la Planta Eléctrica ubicada en la oficina principal de esta Unidad Ejecutora SIUBEN, orden 2025-00043.</t>
  </si>
  <si>
    <t>2994</t>
  </si>
  <si>
    <t>B1500000465</t>
  </si>
  <si>
    <t>6589</t>
  </si>
  <si>
    <t>Compra de agua en botellon para el personal SIUBEN, segun orden 2025-00065.</t>
  </si>
  <si>
    <t>2995</t>
  </si>
  <si>
    <t>15294</t>
  </si>
  <si>
    <t>E450000015294</t>
  </si>
  <si>
    <t>Alquiler del local donde se encuentra ubicada la Regional Ozama II de esta Unidad Ejecutora SIUBEN, correspondiente al mes de octubre 2025.</t>
  </si>
  <si>
    <t>SGC, Servicios Garantia y Calidad, SRL</t>
  </si>
  <si>
    <t>2998</t>
  </si>
  <si>
    <t>B1500000296</t>
  </si>
  <si>
    <t>0296</t>
  </si>
  <si>
    <t>2996</t>
  </si>
  <si>
    <t>Servicio de recogida de basura código sistema: 41357 de la Oficina Principal SIUBEN, correspondiente al período diciembre 2025.</t>
  </si>
  <si>
    <t>B1500068184</t>
  </si>
  <si>
    <t>38355721</t>
  </si>
  <si>
    <t>Servicio de consulta al archivo maestro cedulado, correspondiente al mes de diciembre 2025 de esta Unidad Ejecutora SIUBEN.</t>
  </si>
  <si>
    <t>AYUNTAMIENTO DEL DISTRITO NACIONAL</t>
  </si>
  <si>
    <t>2997</t>
  </si>
  <si>
    <t>B1500001988</t>
  </si>
  <si>
    <t>1988</t>
  </si>
  <si>
    <t xml:space="preserve"> AENOR DOMINICANA SRL,</t>
  </si>
  <si>
    <t>3005</t>
  </si>
  <si>
    <t>E450000000010</t>
  </si>
  <si>
    <t>001017</t>
  </si>
  <si>
    <t>Contratación del servicio de auditoría externa de seguimiento 1 para renovación de certificación de las normas ISO 9001-27001-22301, para el Sistema de Gestión Integrado del SIUBEN, orden 2025-00081.</t>
  </si>
  <si>
    <t>ECO PETROLEO DOMINICANA S A</t>
  </si>
  <si>
    <t>3009</t>
  </si>
  <si>
    <t>Compra de tickets de combustible para la operatividad de las oficinas de esta Unidad Ejecutora SIUBEN, orden 2025-00130.</t>
  </si>
  <si>
    <t>E450000000495</t>
  </si>
  <si>
    <t>0495</t>
  </si>
  <si>
    <t>RESIDUOS CLASIFICADOS DIVERSOS RESICLA SRL</t>
  </si>
  <si>
    <t>2993</t>
  </si>
  <si>
    <t>Servicio especializado para  la recolección, transporte y disposición final mediante incineración controlada de insumos institucionales de esta Unidad Ejecutora SIUBEN, orden 2025-00110.</t>
  </si>
  <si>
    <t>B1500000591</t>
  </si>
  <si>
    <t>AVANTE CONSULTING GROUP SRL</t>
  </si>
  <si>
    <t>3078</t>
  </si>
  <si>
    <t>Contratación de servicios de capacitación (Introducción a la Programación y Análisis con R) destinado al personal de esta Unidad Ejecutora SIUBEN, orden 2025-00101.</t>
  </si>
  <si>
    <t>B1500000030</t>
  </si>
  <si>
    <t>0030</t>
  </si>
  <si>
    <t>MRO MANTENIMIENTO OPERACION &amp; REPARACION SRL</t>
  </si>
  <si>
    <t>3079</t>
  </si>
  <si>
    <t>B1500001150</t>
  </si>
  <si>
    <t>1150</t>
  </si>
  <si>
    <t>Adquisición de materiales destinados al mantenimiento y funcionamiento de los equipos de esta Unidad Ejecutora SIUBEN.</t>
  </si>
  <si>
    <t>REFRIASU LOGISTIC AND CONSTRUTIONS SRL</t>
  </si>
  <si>
    <t>3099</t>
  </si>
  <si>
    <t>Contratación de servicios de descenso de la planta desde el 2do. nivel de la Regional Cibao Nordeste, en San Francisco de Macorís, hacia la Regional Cibao Sur, en La Vega del SIUBEN, orden 2025-00113.</t>
  </si>
  <si>
    <t>B1500000333</t>
  </si>
  <si>
    <t>0333</t>
  </si>
  <si>
    <t>3103</t>
  </si>
  <si>
    <t>Compra de materiales destinados al mantenimiento y funcionamiento de los equipos de esta Unidad Ejecutora SIUBEN, con el objetivo de garantizar su correcto funcionamiento y continuidad operativa, orden 2025-00133.</t>
  </si>
  <si>
    <t>B &amp; F MERCANTIL SRL</t>
  </si>
  <si>
    <t>B1500001273</t>
  </si>
  <si>
    <t>7596</t>
  </si>
  <si>
    <t>3053</t>
  </si>
  <si>
    <t>Contratación de servicio de alquiler de vehículos para uso del personal que laboró en el Levantamiento de la Provincia Dajabón, Proyecto Fondo Población de las Naciones (UNFPA), orden 2025-00117.</t>
  </si>
  <si>
    <t>ANDEL STAR INC</t>
  </si>
  <si>
    <t>16444-16743</t>
  </si>
  <si>
    <t>B1500002988</t>
  </si>
  <si>
    <t>Compra de adornos navideños destinados a la decoración e inauguración de la Navidad para el personal que labora en la Oficina Principal de esta Unidad Ejecutora SIUBEN.</t>
  </si>
  <si>
    <t>RAYSA FANNI DANIS SANDOVAL</t>
  </si>
  <si>
    <t>3054</t>
  </si>
  <si>
    <t>B1500000185</t>
  </si>
  <si>
    <t>0185</t>
  </si>
  <si>
    <t>MOTOR PLAN S A</t>
  </si>
  <si>
    <t>3057</t>
  </si>
  <si>
    <t>E450000000041</t>
  </si>
  <si>
    <t>0041</t>
  </si>
  <si>
    <t>0042</t>
  </si>
  <si>
    <t>E450000000042</t>
  </si>
  <si>
    <t>E450000000043</t>
  </si>
  <si>
    <t>0043</t>
  </si>
  <si>
    <t>Contratación de servicio de alquiler de vehículo (Minibús) para uso del personal que laboró en el Levantamiento de la Provincia Dajabón, Proyecto Fondo Población de las Naciones (UNFPA), orden 2025-00121.</t>
  </si>
  <si>
    <t>3077</t>
  </si>
  <si>
    <t>ROSARIO DEL CARMEN CARRASCO GUZMAN</t>
  </si>
  <si>
    <t>Contratación del servicio de suministro de desayunos y almuerzos destinados al proceso de capacitación del personal que labora en el Proyecto UNFPA, orden 2025-00115.</t>
  </si>
  <si>
    <t>B1500000244</t>
  </si>
  <si>
    <t>0244</t>
  </si>
  <si>
    <t>3113</t>
  </si>
  <si>
    <t>Contratación de servicios de mantenimiento para el Centro de Datos (UPS APL y Aires de Precision) de la Oficina Principal de esta Unidad Ejecutora SIUBEN, orden 2025-00128.</t>
  </si>
  <si>
    <t>SINERGIT S A</t>
  </si>
  <si>
    <t>E450000000352</t>
  </si>
  <si>
    <t>0352</t>
  </si>
  <si>
    <t>KHALICCO INVESTMENTS SRL</t>
  </si>
  <si>
    <t>3114</t>
  </si>
  <si>
    <t>B1500001589</t>
  </si>
  <si>
    <t>1589</t>
  </si>
  <si>
    <t>Compra de materiales destinados al mantenimiento preventivos y correctivos de la infraestructura de esta Unidad Ejecutora SIUBEN, orden 2025-00132.</t>
  </si>
  <si>
    <t>UNIVERSIDAD IBEROAMERICANA</t>
  </si>
  <si>
    <t>3116</t>
  </si>
  <si>
    <t>Contratación de servicios de capacitación para Diplomado Seguridad Laboral, Salud Ocupacional y Ergonomía Física para personal de esta Unidad Ejecutora SIUBEN, orden 2025-00112.</t>
  </si>
  <si>
    <t>E450000000899</t>
  </si>
  <si>
    <t>0899</t>
  </si>
  <si>
    <t>SGC Servicios Garantía y Calidad, SRL</t>
  </si>
  <si>
    <t>3128</t>
  </si>
  <si>
    <t>Alquiler del local donde se encuentra ubicada la Regional Ozama II de esta Unidad Ejecutora SIUBEN, correspondiente al mes de diciembre 2025, orden 2025-00013.</t>
  </si>
  <si>
    <t>E450000000001</t>
  </si>
  <si>
    <t>0001</t>
  </si>
  <si>
    <t>METRO TECNOLOGIA SRL</t>
  </si>
  <si>
    <t>3142</t>
  </si>
  <si>
    <t>Servicios de mantenimientos para el sistema contra incendio ubicado en el Centro de Datos de la  Oficina Principal esta Unidad Ejecutora SIUBEN, orden 2025-00119.</t>
  </si>
  <si>
    <t>B1500001005</t>
  </si>
  <si>
    <t>000702</t>
  </si>
  <si>
    <t>3143</t>
  </si>
  <si>
    <t>Servicio de plataforma multimenú para suministros de almuerzos y cenas para el personal de esta Unidad Ejecutora SIUBEN, desde el día 16 hasta el 30/11/2025, orden 2025-00002.</t>
  </si>
  <si>
    <t xml:space="preserve"> INVERSIONES SIURANA SRL</t>
  </si>
  <si>
    <t>E450000000210</t>
  </si>
  <si>
    <t>0210</t>
  </si>
  <si>
    <t>GARENA SRL,</t>
  </si>
  <si>
    <t>3144</t>
  </si>
  <si>
    <t>B1500000680</t>
  </si>
  <si>
    <t>0680</t>
  </si>
  <si>
    <t>MUDANZAS DOMINICANAS SRL</t>
  </si>
  <si>
    <t>3146</t>
  </si>
  <si>
    <t>B1500000620</t>
  </si>
  <si>
    <t>00008045</t>
  </si>
  <si>
    <t>3147</t>
  </si>
  <si>
    <t>Contratación de servicio de alquiler de impresoras mes de noviembre 2025 para uso de la oficina principal y oficinas regionales de esta Unidad Ejecutora SIUBEN, orden 2025-00004.</t>
  </si>
  <si>
    <t>ICU SOLUCIONES EMPRESARIALES SRL</t>
  </si>
  <si>
    <t>B1500001063</t>
  </si>
  <si>
    <t>1063</t>
  </si>
  <si>
    <t>3150</t>
  </si>
  <si>
    <t>GRUPO ADDINCA SRL</t>
  </si>
  <si>
    <t>Compra de material gastable para ser utilizados en la Oficina Principal y Oficinas Regionales de esta Unidad Ejecutora SIUBEN, orden 2025-00141.</t>
  </si>
  <si>
    <t>B1500000047</t>
  </si>
  <si>
    <t>00047</t>
  </si>
  <si>
    <t>3176</t>
  </si>
  <si>
    <t>D MALDREURIS GOURMET SRL</t>
  </si>
  <si>
    <t>B1500000106</t>
  </si>
  <si>
    <t>0106</t>
  </si>
  <si>
    <t>3177</t>
  </si>
  <si>
    <t>Contratación de servicio por mantenimiento preventivo y correctivo de la flotilla vehicular de esta Unidad Ejecutora SIUBEN, orden 2025-00129.</t>
  </si>
  <si>
    <t>SERVIPART LUPERON SRL</t>
  </si>
  <si>
    <t>B1500000436</t>
  </si>
  <si>
    <t>808</t>
  </si>
  <si>
    <t>3179</t>
  </si>
  <si>
    <t>WENDY S MUEBLES SRL</t>
  </si>
  <si>
    <t>Adquisición de muebles (1-Mesa cuadrada) y electrodomésticos (5-Microonda) para uso de esta Unidad Ejecutora SIUBEN, orden 2025-3179.</t>
  </si>
  <si>
    <t>B1500000808</t>
  </si>
  <si>
    <t>0808</t>
  </si>
  <si>
    <t>0591</t>
  </si>
  <si>
    <t>3208</t>
  </si>
  <si>
    <t>INVERSIONES SIURANA SRL</t>
  </si>
  <si>
    <t>Servicio de plataforma multimenú para suministros de almuerzos y cenas para el personal de esta Unidad Ejecutora SIUBEN, desde el día 1ero. hasta el 15/12/2025, orden 2025-00002.</t>
  </si>
  <si>
    <t>B1500000233</t>
  </si>
  <si>
    <t>0233</t>
  </si>
  <si>
    <t>3210</t>
  </si>
  <si>
    <t>B1500000448</t>
  </si>
  <si>
    <t>825</t>
  </si>
  <si>
    <t>3211</t>
  </si>
  <si>
    <t>Servicio de recarga y mantenimiento de (36) extintores, destinados a ser utilizados en la Oficina Principal y Oficinas Regionales de esta Unidad Ejecutora SIUBEN, orden 2025-00136.</t>
  </si>
  <si>
    <t>BAVERAS FIRE SERVICES SRL</t>
  </si>
  <si>
    <t>E450000000005</t>
  </si>
  <si>
    <t>0005</t>
  </si>
  <si>
    <t>3212</t>
  </si>
  <si>
    <t>Compra de material gastable de oficina, destinado al uso en la Oficina Principal y Oficinas Regionales de esta Unidad Ejecutora SIUBEN, orden 2025-00142.</t>
  </si>
  <si>
    <t>SUPLIDORA NACIONAL DE TECNOLOGIA SNT SRL</t>
  </si>
  <si>
    <t>B1500000505</t>
  </si>
  <si>
    <t>0505</t>
  </si>
  <si>
    <t>3213</t>
  </si>
  <si>
    <t>Compra de insumos de cocina y material gastable de limpieza, destinado al uso en la Oficina Principal y Oficinas Regionales de esta Unidad Ejecutora SIUBEN, orden 2025-</t>
  </si>
  <si>
    <t>QUALITYCLEAN DOMINICANA SRL</t>
  </si>
  <si>
    <t>B1500000024</t>
  </si>
  <si>
    <t>0024</t>
  </si>
  <si>
    <t>Compra material gastable de limpieza para ser utilizado en la Oficina Principal y Oficinas Regionales de esta Unidad Ejecutora SIUBEN, orden 2025-00139.</t>
  </si>
  <si>
    <t>3231</t>
  </si>
  <si>
    <t>AGUA PLANETA AZUL SA</t>
  </si>
  <si>
    <t>E450000015319</t>
  </si>
  <si>
    <t>E450000015308</t>
  </si>
  <si>
    <t>3233</t>
  </si>
  <si>
    <t>Compra de agua embotellada, destinada al consumo del personal en la oficina principal de esta Unidad Ejecutora SIUBEN.</t>
  </si>
  <si>
    <t>Compra de agua embotellada, destinada al consumo del personal en la oficina principal de esta Unidad Ejecutora SIUBEN, orden 2025-00125.</t>
  </si>
  <si>
    <t>Servicio de transporte para el traslado del personal de las Oficinas Regionales y Oficina Principal de esta Unidad Ejecutora SIUBEN hacia el Hotel Dominican Fiesta Santo Domingo.</t>
  </si>
  <si>
    <t>TURISTRANS TRANSPORTE Y SERVICIOS SRL</t>
  </si>
  <si>
    <t>15308</t>
  </si>
  <si>
    <t>B1500000935</t>
  </si>
  <si>
    <t>0935</t>
  </si>
  <si>
    <t>3234</t>
  </si>
  <si>
    <t>Compra de materiales gastables de limpieza, destinados a ser utilizados en esta Unidad Ejecutora SIUBEN, orden 2025-</t>
  </si>
  <si>
    <t>GTG INDUSTRIAL SRL</t>
  </si>
  <si>
    <t>E450000000124</t>
  </si>
  <si>
    <t>01-007683</t>
  </si>
  <si>
    <t>3235</t>
  </si>
  <si>
    <t>Contratación de servicios de capacitación: “Taller sobre la Nueva Operativa SIUBEN 2025” para todo el personal que labora en esta Unidad Ejecutora SIUBEN, orden 2025-00147.</t>
  </si>
  <si>
    <t>ENTERPRISE MANAGEMENT SOLUTION GROUP EMSCG SRL</t>
  </si>
  <si>
    <t>B1500000272</t>
  </si>
  <si>
    <t>EMSG-00488</t>
  </si>
  <si>
    <t>2992</t>
  </si>
  <si>
    <t>Alquiler de la 1ra. 2da. y 3ra. Planta Edificio Kennedy, donde se encuentra ubicada la Oficina Central del SIUBEN, correspondiente al mes de noviembre del año 2025.</t>
  </si>
  <si>
    <t>COVINFA, SRL</t>
  </si>
  <si>
    <t>B1500000129</t>
  </si>
  <si>
    <t>0129</t>
  </si>
  <si>
    <t>Servicio de Comunicación Móvil flota No:706146534 correspondiente al mes de noviembre del año 2025, Unidad Ejecutora SIUBEN.</t>
  </si>
  <si>
    <t>COMPAÑIA DOMINICANA DE TELEFONOS, C POR A</t>
  </si>
  <si>
    <t>2999</t>
  </si>
  <si>
    <t>E450000096606</t>
  </si>
  <si>
    <t>211</t>
  </si>
  <si>
    <t>3000</t>
  </si>
  <si>
    <t>E450000096827</t>
  </si>
  <si>
    <t>2</t>
  </si>
  <si>
    <t>E450000096828</t>
  </si>
  <si>
    <t>Servicio de líneas adicionales cta: 808048155 para la ejecución del levantamiento Datos para una Inclusión de la Población Vulnerable, con recursos del UNFPA, mes de noviembre 2025.</t>
  </si>
  <si>
    <t>Servicio de líneas adicionales cta: 808049838 para la ejecución del levantamiento Datos para una Inclusión de la Población Vulnerable, con recursos del UNFPA, mes de noviembre 2025.</t>
  </si>
  <si>
    <t>3001</t>
  </si>
  <si>
    <t>Servicios de Internet Cuenta 87081704  correspondiente al mes de noviembre/2025, Oficina Principal de esta Unidad Ejecutora SIUBEN.</t>
  </si>
  <si>
    <t>ALTICE DOMINICANA, S. A.</t>
  </si>
  <si>
    <t>E450000020224</t>
  </si>
  <si>
    <t>3002</t>
  </si>
  <si>
    <t>WINDTELECOM, S. A.</t>
  </si>
  <si>
    <t>0407490003</t>
  </si>
  <si>
    <t>0000535349</t>
  </si>
  <si>
    <t>E450000001911</t>
  </si>
  <si>
    <t>3004</t>
  </si>
  <si>
    <t>Humano Seguros, S. A.</t>
  </si>
  <si>
    <t>E450000006675</t>
  </si>
  <si>
    <t>802534</t>
  </si>
  <si>
    <t>3006</t>
  </si>
  <si>
    <t>Seguro médico  planes Especial, Avanzado, Máximo y Premium  Póliza No. 14740, período 01/12/2025 – 31/12/2025, Unidad Ejecutora SIUBEN.</t>
  </si>
  <si>
    <t>Seguro Nacional de Salud</t>
  </si>
  <si>
    <t>E450000004666</t>
  </si>
  <si>
    <t>00309666</t>
  </si>
  <si>
    <t>3007</t>
  </si>
  <si>
    <t>Gobernación Provincial de Santiago</t>
  </si>
  <si>
    <t>B1500000385</t>
  </si>
  <si>
    <t>0385</t>
  </si>
  <si>
    <t>3008</t>
  </si>
  <si>
    <t>E450000060673</t>
  </si>
  <si>
    <t>3463218228-25</t>
  </si>
  <si>
    <t>Suministro energía eléctrica  NIC 3463218 Regional Este, correspondiente mes de noviembre/2025,Unidad Ejecutora SIUBEN.</t>
  </si>
  <si>
    <t>Suministro energía eléctrica  NIC 4230980 Regional Santo Domingo, correspondiente mes de noviembre/2025,Unidad Ejecutora SIUBEN.</t>
  </si>
  <si>
    <t>4230980083-51</t>
  </si>
  <si>
    <t>E450000063534</t>
  </si>
  <si>
    <t>3010</t>
  </si>
  <si>
    <t>Suministro Energía Eléctrica  NIC  6452073 Regional El Valle, correspondiente al mes de noviembre del 2025, Unidad Ejecutora SIUBEN.</t>
  </si>
  <si>
    <t>E450000079200</t>
  </si>
  <si>
    <t>645207309970</t>
  </si>
  <si>
    <t>605533130985</t>
  </si>
  <si>
    <t>E450000079199</t>
  </si>
  <si>
    <t>31/12/202</t>
  </si>
  <si>
    <t>Suministro Energía Eléctrica NIC 6055331 Oficina Principal, correspondiente al mes de noviembre del 2025, Unidad Ejecutora SIUBEN.</t>
  </si>
  <si>
    <t>3052</t>
  </si>
  <si>
    <t>E450000005839</t>
  </si>
  <si>
    <t>1742631</t>
  </si>
  <si>
    <t>3055</t>
  </si>
  <si>
    <t>Servicio suministro de agua potable y alcantarillado contrato No:85004388 de la Oficina Regional Cibao Nordeste-San Francisco de Macorís de esta Unidad Ejecutora SIUBEN, correspondiente al mes de noviembre 2025.</t>
  </si>
  <si>
    <t>1742742</t>
  </si>
  <si>
    <t>E450000005854</t>
  </si>
  <si>
    <t>3056</t>
  </si>
  <si>
    <t>B1500015994</t>
  </si>
  <si>
    <t>4065852</t>
  </si>
  <si>
    <t>Servicio de recogida de basura Inmueble No.003972 de la Oficina Regional Higuamo-San Pedro de Macorís de esta Unidad Ejecutora SIUBEN, correspondiente a diciembre 2025.</t>
  </si>
  <si>
    <t>AYUNTAMIENTO MUNICIPAL DE SAN PEDRO DE MACORIS</t>
  </si>
  <si>
    <t>3075</t>
  </si>
  <si>
    <t>01-01227084</t>
  </si>
  <si>
    <t>B1500002455</t>
  </si>
  <si>
    <t>3076</t>
  </si>
  <si>
    <t>Servicio de recogida de basura RMC:0000027363 de la Oficina Regional Cibao Sur-La Vega de esta Unidad Ejecutora SIUBEN, correspondiente al mes de diciembre 2025.</t>
  </si>
  <si>
    <t>AYUNTAMIENTO MUNICIPAL DE LA VEGA</t>
  </si>
  <si>
    <t>01025338</t>
  </si>
  <si>
    <t>B1500003579</t>
  </si>
  <si>
    <t>Alquiler de la 1ra. 2da. y 3ra. Planta Edificio Kennedy, donde se encuentra ubicada la Oficina Central del SIUBEN, correspondiente al mes de diciembre del año 2025.</t>
  </si>
  <si>
    <t>COVINFA, SRL.</t>
  </si>
  <si>
    <t>0130</t>
  </si>
  <si>
    <t>3127</t>
  </si>
  <si>
    <t>B1500000130</t>
  </si>
  <si>
    <t>3129</t>
  </si>
  <si>
    <t>Suministro de energía eléctrica Regional Nordeste (NIC5283031)  mes de noviembre/2025, de esta Unidad Ejecutora SIUBEN.</t>
  </si>
  <si>
    <t>202513259626</t>
  </si>
  <si>
    <t>E450000096884</t>
  </si>
  <si>
    <t>Suministro de energía eléctrica Regional Central NIC 8084561 mes de noviembre/2025, de esta Unidad Ejecutora SIUBEN.</t>
  </si>
  <si>
    <t>202513258679</t>
  </si>
  <si>
    <t>E450000095946</t>
  </si>
  <si>
    <t>3131</t>
  </si>
  <si>
    <t>E450000006526</t>
  </si>
  <si>
    <t>4738526</t>
  </si>
  <si>
    <t>3152</t>
  </si>
  <si>
    <t>E450000009332/ E340000081604</t>
  </si>
  <si>
    <t>003532451/ 003556491</t>
  </si>
  <si>
    <t>3183</t>
  </si>
  <si>
    <t>Alquiler del local donde se encuentra ubicada la Regional El Valle de esta Unidad Ejecutora SIUBEN correspondiente a los meses de octubre-diciembre 2025.</t>
  </si>
  <si>
    <t>Ayuntamiento Municipal de San Juan de la Maguana</t>
  </si>
  <si>
    <t>B1500001249</t>
  </si>
  <si>
    <t>70-25</t>
  </si>
  <si>
    <t>3184</t>
  </si>
  <si>
    <t>B1500000392</t>
  </si>
  <si>
    <t>0392</t>
  </si>
  <si>
    <t>3200</t>
  </si>
  <si>
    <t>003561739</t>
  </si>
  <si>
    <t>E450000009467</t>
  </si>
  <si>
    <t>Servicios de Honorarios Profesionales por servicio de notarización de (10) documentos de esta Unidad Ejecutora SIUBEN, según factura NCF: B1500000313.</t>
  </si>
  <si>
    <t>ORLANDO FRANCISCO MARCANO SANCHEZ</t>
  </si>
  <si>
    <t>BANRESERVAS</t>
  </si>
  <si>
    <t>3252</t>
  </si>
  <si>
    <t>3251</t>
  </si>
  <si>
    <t>B1500000313</t>
  </si>
  <si>
    <t>0313</t>
  </si>
  <si>
    <t>Servicio de transporte de carga para el traslado de Activos Fijos de la Oficina Regional Cibao Nordeste hacia la Oficina Regional Cibao Sur de esta Unidad Ejecutora SIUBEN.</t>
  </si>
  <si>
    <t>Servicio de refrigerios preempacados destinados a la inauguración de la Navidad para el personal que labora en la Oficina Principal de esta Unidad Ejecutora SIUBEN, orden 2025-00131.</t>
  </si>
  <si>
    <t>Servicios Corporativos de Telecomunicaciones de Internet y Conectividad Cta: 461272, correspondiente al mes de noviembre/2025, Oficina Principal de esta Unidad Ejecutora SIUBEN.</t>
  </si>
  <si>
    <t>Seguro de accidentes personales Póliza No. 30-11-10282 del personal de campo temporero Proyecto Datos para una Inclusión de la Población Vulnerable, con recursos de UNFPA, período 14/11/2025 – 05/12/2025.</t>
  </si>
  <si>
    <t>Aporte para mantenimiento de las áreas comunes donde esta alojada la Regional Cibao norte de esta UE SIUBEN, correspondiente a los meses de octubre y noviembre 2025.</t>
  </si>
  <si>
    <t>Suministro de agua potable y alcantarillado según código de sistema 5153 de la Oficina Regional Cibao Sur-La Vega, de nuestra Unidad Ejecutora SIUBEN, mes de diciembre 2025.</t>
  </si>
  <si>
    <t>Servicio suministro de agua potable y alcantarillado contrato No:84962842 de la Oficina Regional Higuamo-San Pedro de Macorís de esta Unidad Ejecutora SIUBEN, mes de noviembre 2025.</t>
  </si>
  <si>
    <t>Seguro médico, correspondiente a los planes de Salud del personal, período 01/12/2025 – 31/12/2025, Póliza No. 30-95-198972, Unidad Ejecutora SIUBEN.</t>
  </si>
  <si>
    <t>Inclusión de vehículos en la póliza seguro de la flotilla de vehículos No. 2-2-502-0122149 de esta Unidad Ejecutora SIUBEN, período 08/12/2025 - 09/04/2026.</t>
  </si>
  <si>
    <t>Seguro de vida Póliza No. 2-2-102-0019759 del personal de esta Unidad Ejecutora SIUBEN, período 01/12/2025 – 31/12/2025.</t>
  </si>
  <si>
    <t>Pago de las Tarjetas Visa Flotilla (Corporación No. 410490) por asignación de combustible a los colaboradores de esta Unidad Ejecutora SIUBEN, correspondiente al corte del 20 de diciembre/2025.</t>
  </si>
  <si>
    <t>JOSSIERIE SANTOS COSME</t>
  </si>
  <si>
    <t>B1500000154</t>
  </si>
  <si>
    <t>012</t>
  </si>
  <si>
    <t>3130</t>
  </si>
  <si>
    <t>Freidy Hinojosa Sánchez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</si>
</sst>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 ??"/>
  </numFmts>
  <fonts count="15" x14ac:knownFonts="1">
    <font>
      <sz val="11"/>
      <color theme="1"/>
      <name val="Calibri"/>
      <family val="2"/>
      <scheme val="minor"/>
    </font>
    <font>
      <b/>
      <sz val="11"/>
      <color theme="1"/>
      <name val="Calibri"/>
      <family val="2"/>
      <scheme val="minor"/>
    </font>
    <font>
      <b/>
      <sz val="14"/>
      <color rgb="FF000000"/>
      <name val="Gotham"/>
    </font>
    <font>
      <sz val="12"/>
      <color rgb="FF000000"/>
      <name val="Gotham"/>
    </font>
    <font>
      <sz val="10"/>
      <color theme="1"/>
      <name val="Gotham"/>
    </font>
    <font>
      <sz val="11"/>
      <color theme="1"/>
      <name val="Gotham"/>
    </font>
    <font>
      <sz val="9"/>
      <color theme="1"/>
      <name val="Gotham"/>
    </font>
    <font>
      <b/>
      <sz val="9"/>
      <color theme="1"/>
      <name val="Gotham"/>
    </font>
    <font>
      <i/>
      <sz val="11"/>
      <color theme="1"/>
      <name val="Gotham"/>
    </font>
    <font>
      <b/>
      <i/>
      <sz val="11"/>
      <color theme="1"/>
      <name val="Gotham"/>
    </font>
    <font>
      <b/>
      <sz val="11"/>
      <color theme="1"/>
      <name val="Gotham"/>
    </font>
    <font>
      <sz val="10"/>
      <color rgb="FF000000"/>
      <name val="Gotham"/>
    </font>
    <font>
      <sz val="10"/>
      <name val="Gotham"/>
    </font>
    <font>
      <sz val="10"/>
      <color rgb="FF212529"/>
      <name val="Gotham"/>
    </font>
    <font>
      <sz val="10"/>
      <color rgb="FFFF0000"/>
      <name val="Gotham"/>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4" fillId="0" borderId="0" xfId="0" applyFont="1"/>
    <xf numFmtId="0" fontId="6" fillId="0" borderId="0" xfId="0" applyFont="1"/>
    <xf numFmtId="0" fontId="5" fillId="0" borderId="0" xfId="0" applyFont="1"/>
    <xf numFmtId="0" fontId="6" fillId="0" borderId="0" xfId="0" applyFont="1" applyAlignment="1">
      <alignment horizontal="center"/>
    </xf>
    <xf numFmtId="49" fontId="6" fillId="0" borderId="0" xfId="0" applyNumberFormat="1" applyFont="1" applyAlignment="1">
      <alignment horizontal="center"/>
    </xf>
    <xf numFmtId="43" fontId="7" fillId="0" borderId="0" xfId="0" applyNumberFormat="1" applyFont="1"/>
    <xf numFmtId="0" fontId="5" fillId="0" borderId="0" xfId="0" applyFont="1" applyAlignment="1">
      <alignment horizontal="center"/>
    </xf>
    <xf numFmtId="0" fontId="4" fillId="0" borderId="0" xfId="0" applyFont="1" applyAlignment="1">
      <alignment horizontal="right"/>
    </xf>
    <xf numFmtId="0" fontId="9" fillId="0" borderId="0" xfId="0" applyFont="1"/>
    <xf numFmtId="0" fontId="10" fillId="0" borderId="0" xfId="0" applyFont="1"/>
    <xf numFmtId="0" fontId="8" fillId="0" borderId="0" xfId="0" applyFont="1"/>
    <xf numFmtId="0" fontId="0" fillId="0" borderId="0" xfId="0" applyAlignment="1">
      <alignment horizontal="center"/>
    </xf>
    <xf numFmtId="49" fontId="0" fillId="0" borderId="0" xfId="0" applyNumberFormat="1" applyAlignment="1">
      <alignment horizontal="center"/>
    </xf>
    <xf numFmtId="0" fontId="1" fillId="0" borderId="0" xfId="0" applyFont="1" applyAlignment="1">
      <alignment horizontal="center"/>
    </xf>
    <xf numFmtId="0" fontId="10" fillId="2" borderId="1" xfId="0" applyFont="1" applyFill="1" applyBorder="1" applyAlignment="1">
      <alignment horizontal="center"/>
    </xf>
    <xf numFmtId="49"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49" fontId="11" fillId="0" borderId="1" xfId="0" applyNumberFormat="1" applyFont="1" applyBorder="1" applyAlignment="1">
      <alignment horizontal="center"/>
    </xf>
    <xf numFmtId="49" fontId="11" fillId="0" borderId="1" xfId="0" applyNumberFormat="1" applyFont="1" applyBorder="1" applyAlignment="1">
      <alignment horizontal="left" wrapText="1"/>
    </xf>
    <xf numFmtId="49" fontId="12" fillId="0" borderId="1" xfId="0" applyNumberFormat="1" applyFont="1" applyBorder="1" applyAlignment="1">
      <alignment horizontal="center"/>
    </xf>
    <xf numFmtId="14" fontId="12" fillId="0" borderId="1" xfId="0" applyNumberFormat="1" applyFont="1" applyBorder="1" applyAlignment="1">
      <alignment horizontal="center"/>
    </xf>
    <xf numFmtId="164" fontId="11" fillId="0" borderId="1" xfId="0" applyNumberFormat="1" applyFont="1" applyBorder="1" applyAlignment="1">
      <alignment horizontal="right"/>
    </xf>
    <xf numFmtId="4" fontId="4" fillId="0" borderId="1" xfId="0" applyNumberFormat="1" applyFont="1" applyBorder="1" applyAlignment="1">
      <alignment horizontal="right" wrapText="1"/>
    </xf>
    <xf numFmtId="0" fontId="12" fillId="0" borderId="1" xfId="0" applyFont="1" applyBorder="1"/>
    <xf numFmtId="49" fontId="11" fillId="3" borderId="1" xfId="0" applyNumberFormat="1" applyFont="1" applyFill="1" applyBorder="1" applyAlignment="1">
      <alignment horizontal="center"/>
    </xf>
    <xf numFmtId="49" fontId="11" fillId="3" borderId="1" xfId="0" applyNumberFormat="1" applyFont="1" applyFill="1" applyBorder="1" applyAlignment="1">
      <alignment wrapText="1"/>
    </xf>
    <xf numFmtId="0" fontId="4" fillId="3" borderId="1" xfId="0" applyFont="1" applyFill="1" applyBorder="1" applyAlignment="1">
      <alignment vertical="top" wrapText="1"/>
    </xf>
    <xf numFmtId="49" fontId="12" fillId="3" borderId="1" xfId="0" applyNumberFormat="1" applyFont="1" applyFill="1" applyBorder="1" applyAlignment="1">
      <alignment horizontal="center"/>
    </xf>
    <xf numFmtId="49" fontId="11" fillId="3" borderId="1" xfId="0" applyNumberFormat="1" applyFont="1" applyFill="1" applyBorder="1" applyAlignment="1">
      <alignment horizontal="center" wrapText="1"/>
    </xf>
    <xf numFmtId="14" fontId="12" fillId="3" borderId="1" xfId="0" applyNumberFormat="1" applyFont="1" applyFill="1" applyBorder="1" applyAlignment="1">
      <alignment horizontal="center"/>
    </xf>
    <xf numFmtId="164" fontId="11" fillId="3" borderId="1" xfId="0" applyNumberFormat="1" applyFont="1" applyFill="1" applyBorder="1" applyAlignment="1">
      <alignment horizontal="right"/>
    </xf>
    <xf numFmtId="4" fontId="4" fillId="3" borderId="1" xfId="0" applyNumberFormat="1" applyFont="1" applyFill="1" applyBorder="1" applyAlignment="1">
      <alignment horizontal="right" wrapText="1"/>
    </xf>
    <xf numFmtId="0" fontId="12" fillId="3" borderId="1" xfId="0" applyFont="1" applyFill="1" applyBorder="1"/>
    <xf numFmtId="0" fontId="4" fillId="3" borderId="0" xfId="0" applyFont="1" applyFill="1"/>
    <xf numFmtId="49" fontId="11" fillId="0" borderId="1" xfId="0" applyNumberFormat="1" applyFont="1" applyBorder="1" applyAlignment="1">
      <alignment wrapText="1"/>
    </xf>
    <xf numFmtId="0" fontId="4" fillId="0" borderId="1" xfId="0" applyFont="1" applyBorder="1" applyAlignment="1">
      <alignment vertical="top" wrapText="1"/>
    </xf>
    <xf numFmtId="49" fontId="11" fillId="0" borderId="1" xfId="0" applyNumberFormat="1" applyFont="1" applyBorder="1" applyAlignment="1">
      <alignment horizontal="center" wrapText="1"/>
    </xf>
    <xf numFmtId="49" fontId="11" fillId="0" borderId="1" xfId="0" applyNumberFormat="1" applyFont="1" applyBorder="1" applyAlignment="1">
      <alignment horizontal="left"/>
    </xf>
    <xf numFmtId="0" fontId="4" fillId="0" borderId="1" xfId="0" applyFont="1" applyBorder="1" applyAlignment="1">
      <alignment horizontal="left" wrapText="1"/>
    </xf>
    <xf numFmtId="0" fontId="13" fillId="0" borderId="1" xfId="0" applyFont="1" applyBorder="1" applyAlignment="1">
      <alignment horizontal="left" vertical="top" wrapText="1"/>
    </xf>
    <xf numFmtId="0" fontId="4" fillId="0" borderId="1" xfId="0" applyFont="1" applyBorder="1" applyAlignment="1">
      <alignment horizontal="justify" vertical="center"/>
    </xf>
    <xf numFmtId="0" fontId="4" fillId="0" borderId="1" xfId="0" applyFont="1" applyBorder="1"/>
    <xf numFmtId="49" fontId="4" fillId="0" borderId="1" xfId="0" applyNumberFormat="1" applyFont="1" applyBorder="1" applyAlignment="1">
      <alignment horizontal="center" wrapText="1"/>
    </xf>
    <xf numFmtId="0" fontId="4" fillId="0" borderId="1" xfId="0" applyFont="1" applyBorder="1" applyAlignment="1">
      <alignment horizontal="center" wrapText="1"/>
    </xf>
    <xf numFmtId="14" fontId="4" fillId="0" borderId="1" xfId="0" applyNumberFormat="1" applyFont="1" applyBorder="1" applyAlignment="1">
      <alignment horizontal="center" wrapText="1"/>
    </xf>
    <xf numFmtId="49" fontId="11" fillId="3" borderId="1" xfId="0" applyNumberFormat="1" applyFont="1" applyFill="1" applyBorder="1" applyAlignment="1">
      <alignment horizontal="left" wrapText="1"/>
    </xf>
    <xf numFmtId="0" fontId="4" fillId="3" borderId="1" xfId="0" applyFont="1" applyFill="1" applyBorder="1"/>
    <xf numFmtId="49" fontId="4" fillId="3" borderId="1" xfId="0" applyNumberFormat="1" applyFont="1" applyFill="1" applyBorder="1" applyAlignment="1">
      <alignment horizontal="center" wrapText="1"/>
    </xf>
    <xf numFmtId="0" fontId="4" fillId="3" borderId="1" xfId="0" applyFont="1" applyFill="1" applyBorder="1" applyAlignment="1">
      <alignment horizontal="center" wrapText="1"/>
    </xf>
    <xf numFmtId="14" fontId="4" fillId="3" borderId="1" xfId="0" applyNumberFormat="1" applyFont="1" applyFill="1" applyBorder="1" applyAlignment="1">
      <alignment horizontal="center" wrapText="1"/>
    </xf>
    <xf numFmtId="0" fontId="12" fillId="0" borderId="1" xfId="0" applyFont="1" applyBorder="1" applyAlignment="1">
      <alignment horizontal="center"/>
    </xf>
    <xf numFmtId="0" fontId="14"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321946</xdr:colOff>
      <xdr:row>0</xdr:row>
      <xdr:rowOff>0</xdr:rowOff>
    </xdr:from>
    <xdr:ext cx="1659254" cy="962473"/>
    <xdr:pic>
      <xdr:nvPicPr>
        <xdr:cNvPr id="2" name="Imagen 1" descr="Logotipo&#10;&#10;Descripción generada automáticamente">
          <a:extLst>
            <a:ext uri="{FF2B5EF4-FFF2-40B4-BE49-F238E27FC236}">
              <a16:creationId xmlns:a16="http://schemas.microsoft.com/office/drawing/2014/main" id="{3C5B5D83-9069-49E9-8710-E10A671FF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4421" y="0"/>
          <a:ext cx="1659254" cy="962473"/>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3"/>
  <sheetViews>
    <sheetView tabSelected="1" zoomScaleNormal="100" workbookViewId="0">
      <selection activeCell="H8" sqref="H8"/>
    </sheetView>
  </sheetViews>
  <sheetFormatPr defaultColWidth="9.140625" defaultRowHeight="15" x14ac:dyDescent="0.25"/>
  <cols>
    <col min="1" max="1" width="7.28515625" style="14" customWidth="1"/>
    <col min="2" max="2" width="30.85546875" customWidth="1"/>
    <col min="3" max="3" width="37.5703125" customWidth="1"/>
    <col min="4" max="4" width="14.7109375" style="13" customWidth="1"/>
    <col min="5" max="5" width="17" style="12" customWidth="1"/>
    <col min="6" max="6" width="14.140625" style="12" bestFit="1" customWidth="1"/>
    <col min="7" max="7" width="12.7109375" customWidth="1"/>
    <col min="8" max="8" width="12.42578125" style="12" customWidth="1"/>
    <col min="9" max="9" width="14" customWidth="1"/>
    <col min="10" max="10" width="11.7109375" customWidth="1"/>
    <col min="11" max="11" width="8.140625" customWidth="1"/>
  </cols>
  <sheetData>
    <row r="2" spans="1:11" ht="18" x14ac:dyDescent="0.25">
      <c r="A2" s="18" t="s">
        <v>0</v>
      </c>
      <c r="B2" s="18"/>
      <c r="C2" s="18"/>
      <c r="D2" s="18"/>
      <c r="E2" s="18"/>
      <c r="F2" s="18"/>
      <c r="G2" s="18"/>
      <c r="H2" s="18"/>
      <c r="I2" s="18"/>
      <c r="J2" s="18"/>
      <c r="K2" s="18"/>
    </row>
    <row r="3" spans="1:11" ht="18" x14ac:dyDescent="0.25">
      <c r="A3" s="18" t="s">
        <v>1</v>
      </c>
      <c r="B3" s="18"/>
      <c r="C3" s="18"/>
      <c r="D3" s="18"/>
      <c r="E3" s="18"/>
      <c r="F3" s="18"/>
      <c r="G3" s="18"/>
      <c r="H3" s="18"/>
      <c r="I3" s="18"/>
      <c r="J3" s="18"/>
      <c r="K3" s="18"/>
    </row>
    <row r="4" spans="1:11" ht="17.45" customHeight="1" x14ac:dyDescent="0.25">
      <c r="A4" s="19" t="s">
        <v>36</v>
      </c>
      <c r="B4" s="19"/>
      <c r="C4" s="19"/>
      <c r="D4" s="19"/>
      <c r="E4" s="19"/>
      <c r="F4" s="19"/>
      <c r="G4" s="19"/>
      <c r="H4" s="19"/>
      <c r="I4" s="19"/>
      <c r="J4" s="19"/>
      <c r="K4" s="19"/>
    </row>
    <row r="5" spans="1:11" ht="9.75" customHeight="1" x14ac:dyDescent="0.25"/>
    <row r="6" spans="1:11" s="1" customFormat="1" ht="45.75" customHeight="1" x14ac:dyDescent="0.2">
      <c r="A6" s="15" t="s">
        <v>2</v>
      </c>
      <c r="B6" s="15" t="s">
        <v>3</v>
      </c>
      <c r="C6" s="15" t="s">
        <v>4</v>
      </c>
      <c r="D6" s="16" t="s">
        <v>5</v>
      </c>
      <c r="E6" s="17" t="s">
        <v>6</v>
      </c>
      <c r="F6" s="17" t="s">
        <v>7</v>
      </c>
      <c r="G6" s="17" t="s">
        <v>8</v>
      </c>
      <c r="H6" s="17" t="s">
        <v>9</v>
      </c>
      <c r="I6" s="17" t="s">
        <v>10</v>
      </c>
      <c r="J6" s="17" t="s">
        <v>11</v>
      </c>
      <c r="K6" s="17" t="s">
        <v>12</v>
      </c>
    </row>
    <row r="7" spans="1:11" s="1" customFormat="1" ht="70.5" customHeight="1" x14ac:dyDescent="0.2">
      <c r="A7" s="23" t="s">
        <v>37</v>
      </c>
      <c r="B7" s="24" t="s">
        <v>13</v>
      </c>
      <c r="C7" s="24" t="s">
        <v>38</v>
      </c>
      <c r="D7" s="25" t="s">
        <v>39</v>
      </c>
      <c r="E7" s="26" t="s">
        <v>40</v>
      </c>
      <c r="F7" s="26">
        <v>45980</v>
      </c>
      <c r="G7" s="27">
        <v>88991.73</v>
      </c>
      <c r="H7" s="26">
        <v>46387</v>
      </c>
      <c r="I7" s="27">
        <v>88991.73</v>
      </c>
      <c r="J7" s="28">
        <f t="shared" ref="J7:J38" si="0">+I7-G7</f>
        <v>0</v>
      </c>
      <c r="K7" s="29"/>
    </row>
    <row r="8" spans="1:11" s="39" customFormat="1" ht="63.75" x14ac:dyDescent="0.2">
      <c r="A8" s="30" t="s">
        <v>43</v>
      </c>
      <c r="B8" s="31" t="s">
        <v>41</v>
      </c>
      <c r="C8" s="32" t="s">
        <v>42</v>
      </c>
      <c r="D8" s="33" t="s">
        <v>45</v>
      </c>
      <c r="E8" s="34" t="s">
        <v>44</v>
      </c>
      <c r="F8" s="35">
        <v>45986</v>
      </c>
      <c r="G8" s="36">
        <v>94300.9</v>
      </c>
      <c r="H8" s="35">
        <v>46387</v>
      </c>
      <c r="I8" s="36">
        <v>94300.9</v>
      </c>
      <c r="J8" s="37">
        <f t="shared" si="0"/>
        <v>0</v>
      </c>
      <c r="K8" s="38"/>
    </row>
    <row r="9" spans="1:11" s="1" customFormat="1" ht="63.75" x14ac:dyDescent="0.2">
      <c r="A9" s="23" t="s">
        <v>236</v>
      </c>
      <c r="B9" s="40" t="s">
        <v>238</v>
      </c>
      <c r="C9" s="41" t="s">
        <v>237</v>
      </c>
      <c r="D9" s="25" t="s">
        <v>240</v>
      </c>
      <c r="E9" s="42" t="s">
        <v>239</v>
      </c>
      <c r="F9" s="26">
        <v>45981</v>
      </c>
      <c r="G9" s="27">
        <v>1141874.06</v>
      </c>
      <c r="H9" s="26">
        <v>46387</v>
      </c>
      <c r="I9" s="27">
        <v>1141874.06</v>
      </c>
      <c r="J9" s="28">
        <f t="shared" si="0"/>
        <v>0</v>
      </c>
      <c r="K9" s="29"/>
    </row>
    <row r="10" spans="1:11" s="1" customFormat="1" ht="76.5" x14ac:dyDescent="0.2">
      <c r="A10" s="23" t="s">
        <v>80</v>
      </c>
      <c r="B10" s="40" t="s">
        <v>79</v>
      </c>
      <c r="C10" s="41" t="s">
        <v>81</v>
      </c>
      <c r="D10" s="33" t="s">
        <v>189</v>
      </c>
      <c r="E10" s="42" t="s">
        <v>82</v>
      </c>
      <c r="F10" s="26">
        <v>45981</v>
      </c>
      <c r="G10" s="27">
        <v>85000</v>
      </c>
      <c r="H10" s="26">
        <v>46387</v>
      </c>
      <c r="I10" s="27">
        <v>85000</v>
      </c>
      <c r="J10" s="28">
        <f t="shared" si="0"/>
        <v>0</v>
      </c>
      <c r="K10" s="29"/>
    </row>
    <row r="11" spans="1:11" s="1" customFormat="1" ht="76.5" x14ac:dyDescent="0.2">
      <c r="A11" s="23" t="s">
        <v>48</v>
      </c>
      <c r="B11" s="43" t="s">
        <v>46</v>
      </c>
      <c r="C11" s="44" t="s">
        <v>47</v>
      </c>
      <c r="D11" s="25" t="s">
        <v>50</v>
      </c>
      <c r="E11" s="42" t="s">
        <v>49</v>
      </c>
      <c r="F11" s="26">
        <v>45980</v>
      </c>
      <c r="G11" s="27">
        <v>11800</v>
      </c>
      <c r="H11" s="26">
        <v>46387</v>
      </c>
      <c r="I11" s="27">
        <v>11800</v>
      </c>
      <c r="J11" s="28">
        <f t="shared" si="0"/>
        <v>0</v>
      </c>
      <c r="K11" s="29"/>
    </row>
    <row r="12" spans="1:11" s="1" customFormat="1" ht="38.25" x14ac:dyDescent="0.2">
      <c r="A12" s="23" t="s">
        <v>52</v>
      </c>
      <c r="B12" s="43" t="s">
        <v>18</v>
      </c>
      <c r="C12" s="45" t="s">
        <v>51</v>
      </c>
      <c r="D12" s="25" t="s">
        <v>53</v>
      </c>
      <c r="E12" s="26" t="s">
        <v>54</v>
      </c>
      <c r="F12" s="26">
        <v>45987</v>
      </c>
      <c r="G12" s="27">
        <v>3360</v>
      </c>
      <c r="H12" s="26">
        <v>46387</v>
      </c>
      <c r="I12" s="27">
        <v>3360</v>
      </c>
      <c r="J12" s="28">
        <f t="shared" si="0"/>
        <v>0</v>
      </c>
      <c r="K12" s="29"/>
    </row>
    <row r="13" spans="1:11" s="1" customFormat="1" ht="51" x14ac:dyDescent="0.2">
      <c r="A13" s="23" t="s">
        <v>60</v>
      </c>
      <c r="B13" s="43" t="s">
        <v>65</v>
      </c>
      <c r="C13" s="45" t="s">
        <v>61</v>
      </c>
      <c r="D13" s="25" t="s">
        <v>63</v>
      </c>
      <c r="E13" s="26" t="s">
        <v>62</v>
      </c>
      <c r="F13" s="26">
        <v>45992</v>
      </c>
      <c r="G13" s="27">
        <v>600</v>
      </c>
      <c r="H13" s="26">
        <v>46387</v>
      </c>
      <c r="I13" s="27">
        <v>600</v>
      </c>
      <c r="J13" s="28">
        <f t="shared" si="0"/>
        <v>0</v>
      </c>
      <c r="K13" s="29"/>
    </row>
    <row r="14" spans="1:11" s="1" customFormat="1" ht="51" x14ac:dyDescent="0.2">
      <c r="A14" s="23" t="s">
        <v>66</v>
      </c>
      <c r="B14" s="43" t="s">
        <v>14</v>
      </c>
      <c r="C14" s="45" t="s">
        <v>64</v>
      </c>
      <c r="D14" s="25" t="s">
        <v>68</v>
      </c>
      <c r="E14" s="26" t="s">
        <v>67</v>
      </c>
      <c r="F14" s="26">
        <v>45992</v>
      </c>
      <c r="G14" s="27">
        <v>16000</v>
      </c>
      <c r="H14" s="26">
        <v>46387</v>
      </c>
      <c r="I14" s="27">
        <v>16000</v>
      </c>
      <c r="J14" s="28">
        <f t="shared" si="0"/>
        <v>0</v>
      </c>
      <c r="K14" s="29"/>
    </row>
    <row r="15" spans="1:11" s="1" customFormat="1" ht="63.75" x14ac:dyDescent="0.2">
      <c r="A15" s="23" t="s">
        <v>57</v>
      </c>
      <c r="B15" s="24" t="s">
        <v>56</v>
      </c>
      <c r="C15" s="46" t="s">
        <v>55</v>
      </c>
      <c r="D15" s="25" t="s">
        <v>59</v>
      </c>
      <c r="E15" s="26" t="s">
        <v>58</v>
      </c>
      <c r="F15" s="26">
        <v>45981</v>
      </c>
      <c r="G15" s="27">
        <v>135554.06</v>
      </c>
      <c r="H15" s="26">
        <v>46022</v>
      </c>
      <c r="I15" s="27">
        <v>135554.06</v>
      </c>
      <c r="J15" s="28">
        <f t="shared" si="0"/>
        <v>0</v>
      </c>
      <c r="K15" s="29"/>
    </row>
    <row r="16" spans="1:11" s="1" customFormat="1" ht="51" x14ac:dyDescent="0.2">
      <c r="A16" s="23" t="s">
        <v>243</v>
      </c>
      <c r="B16" s="24" t="s">
        <v>242</v>
      </c>
      <c r="C16" s="24" t="s">
        <v>241</v>
      </c>
      <c r="D16" s="25" t="s">
        <v>245</v>
      </c>
      <c r="E16" s="26" t="s">
        <v>244</v>
      </c>
      <c r="F16" s="26">
        <v>45988</v>
      </c>
      <c r="G16" s="27">
        <v>280460.28999999998</v>
      </c>
      <c r="H16" s="26">
        <v>46387</v>
      </c>
      <c r="I16" s="27">
        <v>280460.28999999998</v>
      </c>
      <c r="J16" s="28">
        <f t="shared" si="0"/>
        <v>0</v>
      </c>
      <c r="K16" s="47"/>
    </row>
    <row r="17" spans="1:11" s="1" customFormat="1" ht="69.75" customHeight="1" x14ac:dyDescent="0.2">
      <c r="A17" s="23" t="s">
        <v>246</v>
      </c>
      <c r="B17" s="24" t="s">
        <v>242</v>
      </c>
      <c r="C17" s="24" t="s">
        <v>250</v>
      </c>
      <c r="D17" s="25" t="s">
        <v>248</v>
      </c>
      <c r="E17" s="26" t="s">
        <v>247</v>
      </c>
      <c r="F17" s="26">
        <v>45988</v>
      </c>
      <c r="G17" s="27">
        <v>96946.95</v>
      </c>
      <c r="H17" s="26">
        <v>46387</v>
      </c>
      <c r="I17" s="27">
        <v>96946.95</v>
      </c>
      <c r="J17" s="28">
        <f t="shared" si="0"/>
        <v>0</v>
      </c>
      <c r="K17" s="47"/>
    </row>
    <row r="18" spans="1:11" s="1" customFormat="1" ht="91.5" customHeight="1" x14ac:dyDescent="0.2">
      <c r="A18" s="23" t="s">
        <v>246</v>
      </c>
      <c r="B18" s="24" t="s">
        <v>242</v>
      </c>
      <c r="C18" s="24" t="s">
        <v>251</v>
      </c>
      <c r="D18" s="25" t="s">
        <v>16</v>
      </c>
      <c r="E18" s="26" t="s">
        <v>249</v>
      </c>
      <c r="F18" s="26">
        <v>45988</v>
      </c>
      <c r="G18" s="27">
        <v>15717</v>
      </c>
      <c r="H18" s="26">
        <v>46387</v>
      </c>
      <c r="I18" s="27">
        <v>15717</v>
      </c>
      <c r="J18" s="28">
        <f t="shared" si="0"/>
        <v>0</v>
      </c>
      <c r="K18" s="47"/>
    </row>
    <row r="19" spans="1:11" s="1" customFormat="1" ht="68.25" customHeight="1" x14ac:dyDescent="0.2">
      <c r="A19" s="23" t="s">
        <v>252</v>
      </c>
      <c r="B19" s="24" t="s">
        <v>254</v>
      </c>
      <c r="C19" s="24" t="s">
        <v>253</v>
      </c>
      <c r="D19" s="25" t="s">
        <v>258</v>
      </c>
      <c r="E19" s="26" t="s">
        <v>255</v>
      </c>
      <c r="F19" s="26">
        <v>45989</v>
      </c>
      <c r="G19" s="27">
        <v>101308.55</v>
      </c>
      <c r="H19" s="26">
        <v>46387</v>
      </c>
      <c r="I19" s="27">
        <v>101308.55</v>
      </c>
      <c r="J19" s="28">
        <f t="shared" si="0"/>
        <v>0</v>
      </c>
      <c r="K19" s="47"/>
    </row>
    <row r="20" spans="1:11" s="1" customFormat="1" ht="76.5" x14ac:dyDescent="0.2">
      <c r="A20" s="23" t="s">
        <v>256</v>
      </c>
      <c r="B20" s="24" t="s">
        <v>257</v>
      </c>
      <c r="C20" s="24" t="s">
        <v>347</v>
      </c>
      <c r="D20" s="25" t="s">
        <v>259</v>
      </c>
      <c r="E20" s="26" t="s">
        <v>260</v>
      </c>
      <c r="F20" s="26">
        <v>45987</v>
      </c>
      <c r="G20" s="27">
        <v>29278.07</v>
      </c>
      <c r="H20" s="26">
        <v>46022</v>
      </c>
      <c r="I20" s="27">
        <v>29278.07</v>
      </c>
      <c r="J20" s="28">
        <f t="shared" si="0"/>
        <v>0</v>
      </c>
      <c r="K20" s="47"/>
    </row>
    <row r="21" spans="1:11" s="1" customFormat="1" ht="103.5" customHeight="1" x14ac:dyDescent="0.2">
      <c r="A21" s="23" t="s">
        <v>261</v>
      </c>
      <c r="B21" s="24" t="s">
        <v>262</v>
      </c>
      <c r="C21" s="24" t="s">
        <v>348</v>
      </c>
      <c r="D21" s="25" t="s">
        <v>264</v>
      </c>
      <c r="E21" s="26" t="s">
        <v>263</v>
      </c>
      <c r="F21" s="26">
        <v>45987</v>
      </c>
      <c r="G21" s="27">
        <v>46528.99</v>
      </c>
      <c r="H21" s="26">
        <v>46387</v>
      </c>
      <c r="I21" s="27">
        <v>46528.99</v>
      </c>
      <c r="J21" s="28">
        <f t="shared" si="0"/>
        <v>0</v>
      </c>
      <c r="K21" s="47"/>
    </row>
    <row r="22" spans="1:11" s="1" customFormat="1" ht="76.5" x14ac:dyDescent="0.2">
      <c r="A22" s="23" t="s">
        <v>70</v>
      </c>
      <c r="B22" s="43" t="s">
        <v>69</v>
      </c>
      <c r="C22" s="45" t="s">
        <v>73</v>
      </c>
      <c r="D22" s="25" t="s">
        <v>72</v>
      </c>
      <c r="E22" s="26" t="s">
        <v>71</v>
      </c>
      <c r="F22" s="26">
        <v>45992</v>
      </c>
      <c r="G22" s="27">
        <v>725700</v>
      </c>
      <c r="H22" s="26">
        <v>46387</v>
      </c>
      <c r="I22" s="27">
        <v>725700</v>
      </c>
      <c r="J22" s="28">
        <f t="shared" si="0"/>
        <v>0</v>
      </c>
      <c r="K22" s="29"/>
    </row>
    <row r="23" spans="1:11" s="1" customFormat="1" ht="63.75" x14ac:dyDescent="0.2">
      <c r="A23" s="23" t="s">
        <v>265</v>
      </c>
      <c r="B23" s="24" t="s">
        <v>267</v>
      </c>
      <c r="C23" s="24" t="s">
        <v>266</v>
      </c>
      <c r="D23" s="48" t="s">
        <v>269</v>
      </c>
      <c r="E23" s="49" t="s">
        <v>268</v>
      </c>
      <c r="F23" s="50">
        <v>45981</v>
      </c>
      <c r="G23" s="27">
        <v>331947.32</v>
      </c>
      <c r="H23" s="50">
        <v>46387</v>
      </c>
      <c r="I23" s="27">
        <v>331947.32</v>
      </c>
      <c r="J23" s="28">
        <f t="shared" si="0"/>
        <v>0</v>
      </c>
      <c r="K23" s="49"/>
    </row>
    <row r="24" spans="1:11" s="1" customFormat="1" ht="70.5" customHeight="1" x14ac:dyDescent="0.2">
      <c r="A24" s="23" t="s">
        <v>270</v>
      </c>
      <c r="B24" s="24" t="s">
        <v>271</v>
      </c>
      <c r="C24" s="24" t="s">
        <v>349</v>
      </c>
      <c r="D24" s="48" t="s">
        <v>273</v>
      </c>
      <c r="E24" s="49" t="s">
        <v>272</v>
      </c>
      <c r="F24" s="50">
        <v>45981</v>
      </c>
      <c r="G24" s="27">
        <v>20000</v>
      </c>
      <c r="H24" s="50">
        <v>46387</v>
      </c>
      <c r="I24" s="27">
        <v>20000</v>
      </c>
      <c r="J24" s="28">
        <f t="shared" si="0"/>
        <v>0</v>
      </c>
      <c r="K24" s="49"/>
    </row>
    <row r="25" spans="1:11" s="1" customFormat="1" ht="68.25" customHeight="1" x14ac:dyDescent="0.2">
      <c r="A25" s="23" t="s">
        <v>274</v>
      </c>
      <c r="B25" s="24" t="s">
        <v>15</v>
      </c>
      <c r="C25" s="24" t="s">
        <v>278</v>
      </c>
      <c r="D25" s="48" t="s">
        <v>279</v>
      </c>
      <c r="E25" s="49" t="s">
        <v>280</v>
      </c>
      <c r="F25" s="50">
        <v>45982</v>
      </c>
      <c r="G25" s="27">
        <v>7696.7</v>
      </c>
      <c r="H25" s="50">
        <v>46022</v>
      </c>
      <c r="I25" s="27">
        <v>7696.7</v>
      </c>
      <c r="J25" s="28">
        <f t="shared" si="0"/>
        <v>0</v>
      </c>
      <c r="K25" s="49"/>
    </row>
    <row r="26" spans="1:11" s="1" customFormat="1" ht="63.75" x14ac:dyDescent="0.2">
      <c r="A26" s="23" t="s">
        <v>274</v>
      </c>
      <c r="B26" s="24" t="s">
        <v>15</v>
      </c>
      <c r="C26" s="24" t="s">
        <v>277</v>
      </c>
      <c r="D26" s="48" t="s">
        <v>276</v>
      </c>
      <c r="E26" s="49" t="s">
        <v>275</v>
      </c>
      <c r="F26" s="50">
        <v>45979</v>
      </c>
      <c r="G26" s="27">
        <v>19276.509999999998</v>
      </c>
      <c r="H26" s="50">
        <v>46022</v>
      </c>
      <c r="I26" s="27">
        <v>19276.509999999998</v>
      </c>
      <c r="J26" s="28">
        <f t="shared" si="0"/>
        <v>0</v>
      </c>
      <c r="K26" s="49"/>
    </row>
    <row r="27" spans="1:11" s="1" customFormat="1" ht="64.900000000000006" customHeight="1" x14ac:dyDescent="0.2">
      <c r="A27" s="23" t="s">
        <v>75</v>
      </c>
      <c r="B27" s="43" t="s">
        <v>74</v>
      </c>
      <c r="C27" s="45" t="s">
        <v>76</v>
      </c>
      <c r="D27" s="25" t="s">
        <v>78</v>
      </c>
      <c r="E27" s="26" t="s">
        <v>77</v>
      </c>
      <c r="F27" s="26">
        <v>45989</v>
      </c>
      <c r="G27" s="27">
        <v>1500000</v>
      </c>
      <c r="H27" s="26">
        <v>46387</v>
      </c>
      <c r="I27" s="27">
        <v>1500000</v>
      </c>
      <c r="J27" s="28">
        <f t="shared" si="0"/>
        <v>0</v>
      </c>
      <c r="K27" s="29"/>
    </row>
    <row r="28" spans="1:11" s="1" customFormat="1" ht="69" customHeight="1" x14ac:dyDescent="0.2">
      <c r="A28" s="23" t="s">
        <v>281</v>
      </c>
      <c r="B28" s="24" t="s">
        <v>17</v>
      </c>
      <c r="C28" s="24" t="s">
        <v>282</v>
      </c>
      <c r="D28" s="48" t="s">
        <v>284</v>
      </c>
      <c r="E28" s="42" t="s">
        <v>283</v>
      </c>
      <c r="F28" s="50">
        <v>45991</v>
      </c>
      <c r="G28" s="27">
        <v>12484.56</v>
      </c>
      <c r="H28" s="50">
        <v>46022</v>
      </c>
      <c r="I28" s="27">
        <v>12484.56</v>
      </c>
      <c r="J28" s="28">
        <f t="shared" si="0"/>
        <v>0</v>
      </c>
      <c r="K28" s="49"/>
    </row>
    <row r="29" spans="1:11" s="1" customFormat="1" ht="51" x14ac:dyDescent="0.2">
      <c r="A29" s="23" t="s">
        <v>281</v>
      </c>
      <c r="B29" s="24" t="s">
        <v>17</v>
      </c>
      <c r="C29" s="24" t="s">
        <v>288</v>
      </c>
      <c r="D29" s="48" t="s">
        <v>285</v>
      </c>
      <c r="E29" s="42" t="s">
        <v>286</v>
      </c>
      <c r="F29" s="50">
        <v>45991</v>
      </c>
      <c r="G29" s="27">
        <v>447487.09</v>
      </c>
      <c r="H29" s="50" t="s">
        <v>287</v>
      </c>
      <c r="I29" s="27">
        <v>447487.09</v>
      </c>
      <c r="J29" s="28">
        <f t="shared" si="0"/>
        <v>0</v>
      </c>
      <c r="K29" s="49"/>
    </row>
    <row r="30" spans="1:11" s="1" customFormat="1" ht="87.75" customHeight="1" x14ac:dyDescent="0.2">
      <c r="A30" s="23" t="s">
        <v>289</v>
      </c>
      <c r="B30" s="24" t="s">
        <v>19</v>
      </c>
      <c r="C30" s="24" t="s">
        <v>351</v>
      </c>
      <c r="D30" s="48" t="s">
        <v>291</v>
      </c>
      <c r="E30" s="42" t="s">
        <v>290</v>
      </c>
      <c r="F30" s="50">
        <v>45992</v>
      </c>
      <c r="G30" s="27">
        <v>2700</v>
      </c>
      <c r="H30" s="50">
        <v>46387</v>
      </c>
      <c r="I30" s="27">
        <v>2700</v>
      </c>
      <c r="J30" s="28">
        <f t="shared" si="0"/>
        <v>0</v>
      </c>
      <c r="K30" s="49"/>
    </row>
    <row r="31" spans="1:11" s="1" customFormat="1" ht="70.5" customHeight="1" x14ac:dyDescent="0.2">
      <c r="A31" s="23" t="s">
        <v>103</v>
      </c>
      <c r="B31" s="24" t="s">
        <v>105</v>
      </c>
      <c r="C31" s="24" t="s">
        <v>104</v>
      </c>
      <c r="D31" s="25" t="s">
        <v>106</v>
      </c>
      <c r="E31" s="26" t="s">
        <v>107</v>
      </c>
      <c r="F31" s="26">
        <v>45991</v>
      </c>
      <c r="G31" s="27">
        <v>986021.92</v>
      </c>
      <c r="H31" s="26">
        <v>46387</v>
      </c>
      <c r="I31" s="27">
        <v>986021.92</v>
      </c>
      <c r="J31" s="28">
        <f t="shared" si="0"/>
        <v>0</v>
      </c>
      <c r="K31" s="47"/>
    </row>
    <row r="32" spans="1:11" s="1" customFormat="1" ht="71.25" customHeight="1" x14ac:dyDescent="0.2">
      <c r="A32" s="23" t="s">
        <v>110</v>
      </c>
      <c r="B32" s="24" t="s">
        <v>109</v>
      </c>
      <c r="C32" s="24" t="s">
        <v>108</v>
      </c>
      <c r="D32" s="25" t="s">
        <v>112</v>
      </c>
      <c r="E32" s="26" t="s">
        <v>111</v>
      </c>
      <c r="F32" s="26">
        <v>45987</v>
      </c>
      <c r="G32" s="27">
        <v>69566.899999999994</v>
      </c>
      <c r="H32" s="26">
        <v>46387</v>
      </c>
      <c r="I32" s="27">
        <v>69566.899999999994</v>
      </c>
      <c r="J32" s="28">
        <f t="shared" si="0"/>
        <v>0</v>
      </c>
      <c r="K32" s="47"/>
    </row>
    <row r="33" spans="1:11" s="1" customFormat="1" ht="70.5" customHeight="1" x14ac:dyDescent="0.2">
      <c r="A33" s="23" t="s">
        <v>292</v>
      </c>
      <c r="B33" s="24" t="s">
        <v>19</v>
      </c>
      <c r="C33" s="24" t="s">
        <v>293</v>
      </c>
      <c r="D33" s="48" t="s">
        <v>294</v>
      </c>
      <c r="E33" s="42" t="s">
        <v>295</v>
      </c>
      <c r="F33" s="50">
        <v>45992</v>
      </c>
      <c r="G33" s="27">
        <v>780</v>
      </c>
      <c r="H33" s="50">
        <v>46387</v>
      </c>
      <c r="I33" s="27">
        <v>780</v>
      </c>
      <c r="J33" s="28">
        <f t="shared" si="0"/>
        <v>0</v>
      </c>
      <c r="K33" s="49"/>
    </row>
    <row r="34" spans="1:11" s="1" customFormat="1" ht="76.5" x14ac:dyDescent="0.2">
      <c r="A34" s="23" t="s">
        <v>296</v>
      </c>
      <c r="B34" s="24" t="s">
        <v>21</v>
      </c>
      <c r="C34" s="24" t="s">
        <v>350</v>
      </c>
      <c r="D34" s="48" t="s">
        <v>298</v>
      </c>
      <c r="E34" s="42" t="s">
        <v>297</v>
      </c>
      <c r="F34" s="50">
        <v>45994</v>
      </c>
      <c r="G34" s="27">
        <v>394</v>
      </c>
      <c r="H34" s="50">
        <v>46387</v>
      </c>
      <c r="I34" s="27">
        <v>394</v>
      </c>
      <c r="J34" s="28">
        <f t="shared" si="0"/>
        <v>0</v>
      </c>
      <c r="K34" s="49"/>
    </row>
    <row r="35" spans="1:11" s="1" customFormat="1" ht="70.5" customHeight="1" x14ac:dyDescent="0.2">
      <c r="A35" s="23" t="s">
        <v>114</v>
      </c>
      <c r="B35" s="24" t="s">
        <v>113</v>
      </c>
      <c r="C35" s="24" t="s">
        <v>121</v>
      </c>
      <c r="D35" s="25" t="s">
        <v>116</v>
      </c>
      <c r="E35" s="26" t="s">
        <v>115</v>
      </c>
      <c r="F35" s="26">
        <v>45989</v>
      </c>
      <c r="G35" s="27">
        <v>158422.32</v>
      </c>
      <c r="H35" s="26">
        <v>46022</v>
      </c>
      <c r="I35" s="27">
        <v>158422.32</v>
      </c>
      <c r="J35" s="28">
        <f t="shared" si="0"/>
        <v>0</v>
      </c>
      <c r="K35" s="47"/>
    </row>
    <row r="36" spans="1:11" s="1" customFormat="1" ht="89.25" x14ac:dyDescent="0.2">
      <c r="A36" s="23" t="s">
        <v>114</v>
      </c>
      <c r="B36" s="24" t="s">
        <v>113</v>
      </c>
      <c r="C36" s="24" t="s">
        <v>121</v>
      </c>
      <c r="D36" s="25" t="s">
        <v>117</v>
      </c>
      <c r="E36" s="26" t="s">
        <v>118</v>
      </c>
      <c r="F36" s="26">
        <v>45989</v>
      </c>
      <c r="G36" s="27">
        <v>148722.81</v>
      </c>
      <c r="H36" s="26">
        <v>46022</v>
      </c>
      <c r="I36" s="27">
        <v>148722.81</v>
      </c>
      <c r="J36" s="28">
        <f t="shared" si="0"/>
        <v>0</v>
      </c>
      <c r="K36" s="47"/>
    </row>
    <row r="37" spans="1:11" s="1" customFormat="1" ht="72" customHeight="1" x14ac:dyDescent="0.2">
      <c r="A37" s="23" t="s">
        <v>114</v>
      </c>
      <c r="B37" s="24" t="s">
        <v>113</v>
      </c>
      <c r="C37" s="24" t="s">
        <v>121</v>
      </c>
      <c r="D37" s="25" t="s">
        <v>120</v>
      </c>
      <c r="E37" s="26" t="s">
        <v>119</v>
      </c>
      <c r="F37" s="26">
        <v>45989</v>
      </c>
      <c r="G37" s="27">
        <v>151310.54999999999</v>
      </c>
      <c r="H37" s="26">
        <v>46022</v>
      </c>
      <c r="I37" s="27">
        <v>151310.54999999999</v>
      </c>
      <c r="J37" s="28">
        <f t="shared" si="0"/>
        <v>0</v>
      </c>
      <c r="K37" s="47"/>
    </row>
    <row r="38" spans="1:11" s="1" customFormat="1" ht="87.75" customHeight="1" x14ac:dyDescent="0.2">
      <c r="A38" s="23" t="s">
        <v>301</v>
      </c>
      <c r="B38" s="24" t="s">
        <v>300</v>
      </c>
      <c r="C38" s="24" t="s">
        <v>299</v>
      </c>
      <c r="D38" s="48" t="s">
        <v>302</v>
      </c>
      <c r="E38" s="42" t="s">
        <v>303</v>
      </c>
      <c r="F38" s="50">
        <v>45992</v>
      </c>
      <c r="G38" s="27">
        <v>1600</v>
      </c>
      <c r="H38" s="50">
        <v>46387</v>
      </c>
      <c r="I38" s="27">
        <v>1600</v>
      </c>
      <c r="J38" s="28">
        <f t="shared" si="0"/>
        <v>0</v>
      </c>
      <c r="K38" s="49"/>
    </row>
    <row r="39" spans="1:11" s="1" customFormat="1" ht="70.5" customHeight="1" x14ac:dyDescent="0.2">
      <c r="A39" s="23" t="s">
        <v>304</v>
      </c>
      <c r="B39" s="24" t="s">
        <v>306</v>
      </c>
      <c r="C39" s="24" t="s">
        <v>305</v>
      </c>
      <c r="D39" s="48" t="s">
        <v>307</v>
      </c>
      <c r="E39" s="49" t="s">
        <v>308</v>
      </c>
      <c r="F39" s="50">
        <v>45993</v>
      </c>
      <c r="G39" s="27">
        <v>300</v>
      </c>
      <c r="H39" s="50">
        <v>46022</v>
      </c>
      <c r="I39" s="27">
        <v>300</v>
      </c>
      <c r="J39" s="28">
        <f t="shared" ref="J39:J70" si="1">+I39-G39</f>
        <v>0</v>
      </c>
      <c r="K39" s="49"/>
    </row>
    <row r="40" spans="1:11" s="1" customFormat="1" ht="69" customHeight="1" x14ac:dyDescent="0.2">
      <c r="A40" s="23" t="s">
        <v>122</v>
      </c>
      <c r="B40" s="24" t="s">
        <v>123</v>
      </c>
      <c r="C40" s="24" t="s">
        <v>124</v>
      </c>
      <c r="D40" s="25" t="s">
        <v>126</v>
      </c>
      <c r="E40" s="26" t="s">
        <v>125</v>
      </c>
      <c r="F40" s="26">
        <v>45966</v>
      </c>
      <c r="G40" s="27">
        <v>1458544.9</v>
      </c>
      <c r="H40" s="26">
        <v>46387</v>
      </c>
      <c r="I40" s="27">
        <v>1458544.9</v>
      </c>
      <c r="J40" s="28">
        <f t="shared" si="1"/>
        <v>0</v>
      </c>
      <c r="K40" s="47"/>
    </row>
    <row r="41" spans="1:11" s="1" customFormat="1" ht="69.75" customHeight="1" x14ac:dyDescent="0.2">
      <c r="A41" s="23" t="s">
        <v>84</v>
      </c>
      <c r="B41" s="24" t="s">
        <v>83</v>
      </c>
      <c r="C41" s="24" t="s">
        <v>85</v>
      </c>
      <c r="D41" s="48" t="s">
        <v>87</v>
      </c>
      <c r="E41" s="42" t="s">
        <v>86</v>
      </c>
      <c r="F41" s="50">
        <v>45985</v>
      </c>
      <c r="G41" s="27">
        <v>123000</v>
      </c>
      <c r="H41" s="50">
        <v>46387</v>
      </c>
      <c r="I41" s="27">
        <v>123000</v>
      </c>
      <c r="J41" s="28">
        <f t="shared" si="1"/>
        <v>0</v>
      </c>
      <c r="K41" s="49"/>
    </row>
    <row r="42" spans="1:11" s="1" customFormat="1" ht="64.900000000000006" customHeight="1" x14ac:dyDescent="0.2">
      <c r="A42" s="23" t="s">
        <v>89</v>
      </c>
      <c r="B42" s="24" t="s">
        <v>88</v>
      </c>
      <c r="C42" s="24" t="s">
        <v>92</v>
      </c>
      <c r="D42" s="48" t="s">
        <v>91</v>
      </c>
      <c r="E42" s="42" t="s">
        <v>90</v>
      </c>
      <c r="F42" s="50">
        <v>45993</v>
      </c>
      <c r="G42" s="27">
        <v>16854.7</v>
      </c>
      <c r="H42" s="50">
        <v>46387</v>
      </c>
      <c r="I42" s="27">
        <v>16854.7</v>
      </c>
      <c r="J42" s="28">
        <f t="shared" si="1"/>
        <v>0</v>
      </c>
      <c r="K42" s="49"/>
    </row>
    <row r="43" spans="1:11" s="1" customFormat="1" ht="78.75" customHeight="1" x14ac:dyDescent="0.2">
      <c r="A43" s="23" t="s">
        <v>94</v>
      </c>
      <c r="B43" s="24" t="s">
        <v>93</v>
      </c>
      <c r="C43" s="24" t="s">
        <v>95</v>
      </c>
      <c r="D43" s="25" t="s">
        <v>97</v>
      </c>
      <c r="E43" s="26" t="s">
        <v>96</v>
      </c>
      <c r="F43" s="26">
        <v>45995</v>
      </c>
      <c r="G43" s="27">
        <v>42480</v>
      </c>
      <c r="H43" s="26">
        <v>46387</v>
      </c>
      <c r="I43" s="27">
        <v>42480</v>
      </c>
      <c r="J43" s="28">
        <f t="shared" si="1"/>
        <v>0</v>
      </c>
      <c r="K43" s="29"/>
    </row>
    <row r="44" spans="1:11" s="1" customFormat="1" ht="75.75" customHeight="1" x14ac:dyDescent="0.2">
      <c r="A44" s="23" t="s">
        <v>98</v>
      </c>
      <c r="B44" s="24" t="s">
        <v>100</v>
      </c>
      <c r="C44" s="24" t="s">
        <v>99</v>
      </c>
      <c r="D44" s="25" t="s">
        <v>102</v>
      </c>
      <c r="E44" s="26" t="s">
        <v>101</v>
      </c>
      <c r="F44" s="26">
        <v>45993</v>
      </c>
      <c r="G44" s="27">
        <v>6652.81</v>
      </c>
      <c r="H44" s="26">
        <v>46387</v>
      </c>
      <c r="I44" s="27">
        <v>6652.81</v>
      </c>
      <c r="J44" s="28">
        <f t="shared" si="1"/>
        <v>0</v>
      </c>
      <c r="K44" s="47"/>
    </row>
    <row r="45" spans="1:11" s="1" customFormat="1" ht="64.900000000000006" customHeight="1" x14ac:dyDescent="0.2">
      <c r="A45" s="23" t="s">
        <v>127</v>
      </c>
      <c r="B45" s="24" t="s">
        <v>129</v>
      </c>
      <c r="C45" s="24" t="s">
        <v>128</v>
      </c>
      <c r="D45" s="25" t="s">
        <v>131</v>
      </c>
      <c r="E45" s="26" t="s">
        <v>130</v>
      </c>
      <c r="F45" s="26">
        <v>45999</v>
      </c>
      <c r="G45" s="27">
        <v>1260095.76</v>
      </c>
      <c r="H45" s="26">
        <v>46022</v>
      </c>
      <c r="I45" s="27">
        <v>1260095.76</v>
      </c>
      <c r="J45" s="28">
        <f t="shared" si="1"/>
        <v>0</v>
      </c>
      <c r="K45" s="47"/>
    </row>
    <row r="46" spans="1:11" s="1" customFormat="1" ht="63.75" x14ac:dyDescent="0.2">
      <c r="A46" s="23" t="s">
        <v>133</v>
      </c>
      <c r="B46" s="24" t="s">
        <v>132</v>
      </c>
      <c r="C46" s="24" t="s">
        <v>136</v>
      </c>
      <c r="D46" s="25" t="s">
        <v>135</v>
      </c>
      <c r="E46" s="26" t="s">
        <v>134</v>
      </c>
      <c r="F46" s="26">
        <v>46000</v>
      </c>
      <c r="G46" s="27">
        <v>27157.7</v>
      </c>
      <c r="H46" s="26">
        <v>46387</v>
      </c>
      <c r="I46" s="27">
        <v>27157.7</v>
      </c>
      <c r="J46" s="28">
        <f t="shared" si="1"/>
        <v>0</v>
      </c>
      <c r="K46" s="47"/>
    </row>
    <row r="47" spans="1:11" s="39" customFormat="1" ht="76.5" x14ac:dyDescent="0.2">
      <c r="A47" s="30" t="s">
        <v>138</v>
      </c>
      <c r="B47" s="51" t="s">
        <v>137</v>
      </c>
      <c r="C47" s="51" t="s">
        <v>139</v>
      </c>
      <c r="D47" s="33" t="s">
        <v>141</v>
      </c>
      <c r="E47" s="35" t="s">
        <v>140</v>
      </c>
      <c r="F47" s="35">
        <v>45999</v>
      </c>
      <c r="G47" s="36">
        <v>86400</v>
      </c>
      <c r="H47" s="35">
        <v>46387</v>
      </c>
      <c r="I47" s="36">
        <v>86400</v>
      </c>
      <c r="J47" s="37">
        <f t="shared" si="1"/>
        <v>0</v>
      </c>
      <c r="K47" s="52"/>
    </row>
    <row r="48" spans="1:11" s="39" customFormat="1" ht="63.75" x14ac:dyDescent="0.2">
      <c r="A48" s="30" t="s">
        <v>312</v>
      </c>
      <c r="B48" s="51" t="s">
        <v>310</v>
      </c>
      <c r="C48" s="51" t="s">
        <v>309</v>
      </c>
      <c r="D48" s="53" t="s">
        <v>311</v>
      </c>
      <c r="E48" s="54" t="s">
        <v>313</v>
      </c>
      <c r="F48" s="55">
        <v>46001</v>
      </c>
      <c r="G48" s="36">
        <v>1141874.05</v>
      </c>
      <c r="H48" s="55">
        <v>46022</v>
      </c>
      <c r="I48" s="36">
        <v>1141874.05</v>
      </c>
      <c r="J48" s="37">
        <f t="shared" si="1"/>
        <v>0</v>
      </c>
      <c r="K48" s="54"/>
    </row>
    <row r="49" spans="1:11" s="1" customFormat="1" ht="87" customHeight="1" x14ac:dyDescent="0.2">
      <c r="A49" s="23" t="s">
        <v>143</v>
      </c>
      <c r="B49" s="24" t="s">
        <v>142</v>
      </c>
      <c r="C49" s="24" t="s">
        <v>144</v>
      </c>
      <c r="D49" s="25" t="s">
        <v>146</v>
      </c>
      <c r="E49" s="26" t="s">
        <v>145</v>
      </c>
      <c r="F49" s="26">
        <v>46000</v>
      </c>
      <c r="G49" s="27">
        <v>135554.04</v>
      </c>
      <c r="H49" s="26">
        <v>46387</v>
      </c>
      <c r="I49" s="27">
        <v>135554.04</v>
      </c>
      <c r="J49" s="28">
        <f t="shared" si="1"/>
        <v>0</v>
      </c>
      <c r="K49" s="47"/>
    </row>
    <row r="50" spans="1:11" s="1" customFormat="1" ht="87" customHeight="1" x14ac:dyDescent="0.2">
      <c r="A50" s="23" t="s">
        <v>314</v>
      </c>
      <c r="B50" s="24" t="s">
        <v>356</v>
      </c>
      <c r="C50" s="24" t="s">
        <v>144</v>
      </c>
      <c r="D50" s="25" t="s">
        <v>358</v>
      </c>
      <c r="E50" s="26" t="s">
        <v>357</v>
      </c>
      <c r="F50" s="26">
        <v>45995</v>
      </c>
      <c r="G50" s="27">
        <v>460800</v>
      </c>
      <c r="H50" s="26">
        <v>46387</v>
      </c>
      <c r="I50" s="27">
        <v>460800</v>
      </c>
      <c r="J50" s="28">
        <f t="shared" si="1"/>
        <v>0</v>
      </c>
      <c r="K50" s="47"/>
    </row>
    <row r="51" spans="1:11" s="1" customFormat="1" ht="51" x14ac:dyDescent="0.2">
      <c r="A51" s="23" t="s">
        <v>359</v>
      </c>
      <c r="B51" s="24" t="s">
        <v>20</v>
      </c>
      <c r="C51" s="24" t="s">
        <v>315</v>
      </c>
      <c r="D51" s="48" t="s">
        <v>316</v>
      </c>
      <c r="E51" s="49" t="s">
        <v>317</v>
      </c>
      <c r="F51" s="50">
        <v>45992</v>
      </c>
      <c r="G51" s="27">
        <v>6058.96</v>
      </c>
      <c r="H51" s="50">
        <v>46387</v>
      </c>
      <c r="I51" s="27">
        <v>6058.96</v>
      </c>
      <c r="J51" s="28">
        <f t="shared" si="1"/>
        <v>0</v>
      </c>
      <c r="K51" s="49"/>
    </row>
    <row r="52" spans="1:11" s="1" customFormat="1" ht="60.75" customHeight="1" x14ac:dyDescent="0.2">
      <c r="A52" s="23" t="s">
        <v>359</v>
      </c>
      <c r="B52" s="24" t="s">
        <v>20</v>
      </c>
      <c r="C52" s="24" t="s">
        <v>318</v>
      </c>
      <c r="D52" s="48" t="s">
        <v>319</v>
      </c>
      <c r="E52" s="49" t="s">
        <v>320</v>
      </c>
      <c r="F52" s="50">
        <v>45992</v>
      </c>
      <c r="G52" s="27">
        <v>5447.5</v>
      </c>
      <c r="H52" s="50">
        <v>46387</v>
      </c>
      <c r="I52" s="27">
        <v>5447.5</v>
      </c>
      <c r="J52" s="28">
        <f t="shared" si="1"/>
        <v>0</v>
      </c>
      <c r="K52" s="49"/>
    </row>
    <row r="53" spans="1:11" s="1" customFormat="1" ht="69.75" customHeight="1" x14ac:dyDescent="0.2">
      <c r="A53" s="23" t="s">
        <v>321</v>
      </c>
      <c r="B53" s="24" t="s">
        <v>262</v>
      </c>
      <c r="C53" s="24" t="s">
        <v>352</v>
      </c>
      <c r="D53" s="48" t="s">
        <v>323</v>
      </c>
      <c r="E53" s="49" t="s">
        <v>322</v>
      </c>
      <c r="F53" s="50">
        <v>45992</v>
      </c>
      <c r="G53" s="27">
        <v>671762.2</v>
      </c>
      <c r="H53" s="50">
        <v>46387</v>
      </c>
      <c r="I53" s="27">
        <v>671762.2</v>
      </c>
      <c r="J53" s="28">
        <f t="shared" si="1"/>
        <v>0</v>
      </c>
      <c r="K53" s="49"/>
    </row>
    <row r="54" spans="1:11" s="1" customFormat="1" ht="63.75" x14ac:dyDescent="0.2">
      <c r="A54" s="23" t="s">
        <v>148</v>
      </c>
      <c r="B54" s="24" t="s">
        <v>147</v>
      </c>
      <c r="C54" s="24" t="s">
        <v>149</v>
      </c>
      <c r="D54" s="25" t="s">
        <v>151</v>
      </c>
      <c r="E54" s="26" t="s">
        <v>150</v>
      </c>
      <c r="F54" s="26">
        <v>45993</v>
      </c>
      <c r="G54" s="27">
        <v>163430</v>
      </c>
      <c r="H54" s="26">
        <v>46387</v>
      </c>
      <c r="I54" s="27">
        <v>163430</v>
      </c>
      <c r="J54" s="28">
        <f t="shared" si="1"/>
        <v>0</v>
      </c>
      <c r="K54" s="47"/>
    </row>
    <row r="55" spans="1:11" s="1" customFormat="1" ht="86.25" customHeight="1" x14ac:dyDescent="0.2">
      <c r="A55" s="23" t="s">
        <v>152</v>
      </c>
      <c r="B55" s="24" t="s">
        <v>154</v>
      </c>
      <c r="C55" s="24" t="s">
        <v>153</v>
      </c>
      <c r="D55" s="25" t="s">
        <v>156</v>
      </c>
      <c r="E55" s="26" t="s">
        <v>155</v>
      </c>
      <c r="F55" s="26">
        <v>45994</v>
      </c>
      <c r="G55" s="27">
        <v>111124.62</v>
      </c>
      <c r="H55" s="26">
        <v>46387</v>
      </c>
      <c r="I55" s="27">
        <v>111124.62</v>
      </c>
      <c r="J55" s="28">
        <f t="shared" si="1"/>
        <v>0</v>
      </c>
      <c r="K55" s="47"/>
    </row>
    <row r="56" spans="1:11" s="1" customFormat="1" ht="63.75" x14ac:dyDescent="0.2">
      <c r="A56" s="23" t="s">
        <v>158</v>
      </c>
      <c r="B56" s="24" t="s">
        <v>157</v>
      </c>
      <c r="C56" s="24" t="s">
        <v>213</v>
      </c>
      <c r="D56" s="25" t="s">
        <v>160</v>
      </c>
      <c r="E56" s="26" t="s">
        <v>159</v>
      </c>
      <c r="F56" s="26">
        <v>46002</v>
      </c>
      <c r="G56" s="27">
        <v>93691.12</v>
      </c>
      <c r="H56" s="26">
        <v>46387</v>
      </c>
      <c r="I56" s="27">
        <v>93691.12</v>
      </c>
      <c r="J56" s="28">
        <f t="shared" si="1"/>
        <v>0</v>
      </c>
      <c r="K56" s="47"/>
    </row>
    <row r="57" spans="1:11" s="1" customFormat="1" ht="55.5" customHeight="1" x14ac:dyDescent="0.2">
      <c r="A57" s="23" t="s">
        <v>162</v>
      </c>
      <c r="B57" s="24" t="s">
        <v>161</v>
      </c>
      <c r="C57" s="24" t="s">
        <v>345</v>
      </c>
      <c r="D57" s="25" t="s">
        <v>164</v>
      </c>
      <c r="E57" s="26" t="s">
        <v>163</v>
      </c>
      <c r="F57" s="26">
        <v>46003</v>
      </c>
      <c r="G57" s="27">
        <v>50000</v>
      </c>
      <c r="H57" s="26">
        <v>46387</v>
      </c>
      <c r="I57" s="27">
        <v>50000</v>
      </c>
      <c r="J57" s="28">
        <f t="shared" si="1"/>
        <v>0</v>
      </c>
      <c r="K57" s="47"/>
    </row>
    <row r="58" spans="1:11" s="1" customFormat="1" ht="76.5" x14ac:dyDescent="0.2">
      <c r="A58" s="23" t="s">
        <v>165</v>
      </c>
      <c r="B58" s="24" t="s">
        <v>167</v>
      </c>
      <c r="C58" s="24" t="s">
        <v>166</v>
      </c>
      <c r="D58" s="25" t="s">
        <v>169</v>
      </c>
      <c r="E58" s="26" t="s">
        <v>168</v>
      </c>
      <c r="F58" s="26">
        <v>46002</v>
      </c>
      <c r="G58" s="27">
        <v>81184</v>
      </c>
      <c r="H58" s="26">
        <v>46387</v>
      </c>
      <c r="I58" s="27">
        <v>81184</v>
      </c>
      <c r="J58" s="28">
        <f t="shared" si="1"/>
        <v>0</v>
      </c>
      <c r="K58" s="47"/>
    </row>
    <row r="59" spans="1:11" s="1" customFormat="1" ht="51" x14ac:dyDescent="0.2">
      <c r="A59" s="23" t="s">
        <v>170</v>
      </c>
      <c r="B59" s="24" t="s">
        <v>171</v>
      </c>
      <c r="C59" s="24" t="s">
        <v>172</v>
      </c>
      <c r="D59" s="25" t="s">
        <v>174</v>
      </c>
      <c r="E59" s="26" t="s">
        <v>173</v>
      </c>
      <c r="F59" s="26">
        <v>46002</v>
      </c>
      <c r="G59" s="27">
        <v>73277.88</v>
      </c>
      <c r="H59" s="26">
        <v>46387</v>
      </c>
      <c r="I59" s="27">
        <v>73277.88</v>
      </c>
      <c r="J59" s="28">
        <f t="shared" si="1"/>
        <v>0</v>
      </c>
      <c r="K59" s="47"/>
    </row>
    <row r="60" spans="1:11" s="1" customFormat="1" ht="55.5" customHeight="1" x14ac:dyDescent="0.2">
      <c r="A60" s="23" t="s">
        <v>324</v>
      </c>
      <c r="B60" s="24" t="s">
        <v>24</v>
      </c>
      <c r="C60" s="24" t="s">
        <v>354</v>
      </c>
      <c r="D60" s="48" t="s">
        <v>326</v>
      </c>
      <c r="E60" s="42" t="s">
        <v>325</v>
      </c>
      <c r="F60" s="50">
        <v>45992</v>
      </c>
      <c r="G60" s="27">
        <v>30379.54</v>
      </c>
      <c r="H60" s="50">
        <v>46022</v>
      </c>
      <c r="I60" s="27">
        <v>30379.54</v>
      </c>
      <c r="J60" s="28">
        <f t="shared" si="1"/>
        <v>0</v>
      </c>
      <c r="K60" s="49"/>
    </row>
    <row r="61" spans="1:11" s="1" customFormat="1" ht="63.75" x14ac:dyDescent="0.2">
      <c r="A61" s="23" t="s">
        <v>175</v>
      </c>
      <c r="B61" s="24" t="s">
        <v>176</v>
      </c>
      <c r="C61" s="24" t="s">
        <v>346</v>
      </c>
      <c r="D61" s="25" t="s">
        <v>178</v>
      </c>
      <c r="E61" s="26" t="s">
        <v>177</v>
      </c>
      <c r="F61" s="26">
        <v>46002</v>
      </c>
      <c r="G61" s="27">
        <v>95661.13</v>
      </c>
      <c r="H61" s="26">
        <v>46387</v>
      </c>
      <c r="I61" s="27">
        <v>95661.13</v>
      </c>
      <c r="J61" s="28">
        <f t="shared" si="1"/>
        <v>0</v>
      </c>
      <c r="K61" s="47"/>
    </row>
    <row r="62" spans="1:11" s="1" customFormat="1" ht="63.75" x14ac:dyDescent="0.2">
      <c r="A62" s="23" t="s">
        <v>179</v>
      </c>
      <c r="B62" s="24" t="s">
        <v>181</v>
      </c>
      <c r="C62" s="24" t="s">
        <v>180</v>
      </c>
      <c r="D62" s="25" t="s">
        <v>183</v>
      </c>
      <c r="E62" s="26" t="s">
        <v>182</v>
      </c>
      <c r="F62" s="26">
        <v>45993</v>
      </c>
      <c r="G62" s="27">
        <v>103368</v>
      </c>
      <c r="H62" s="26">
        <v>46387</v>
      </c>
      <c r="I62" s="27">
        <v>103368</v>
      </c>
      <c r="J62" s="28">
        <f t="shared" si="1"/>
        <v>0</v>
      </c>
      <c r="K62" s="47"/>
    </row>
    <row r="63" spans="1:11" s="39" customFormat="1" ht="51" x14ac:dyDescent="0.2">
      <c r="A63" s="30" t="s">
        <v>184</v>
      </c>
      <c r="B63" s="51" t="s">
        <v>185</v>
      </c>
      <c r="C63" s="51" t="s">
        <v>186</v>
      </c>
      <c r="D63" s="33" t="s">
        <v>188</v>
      </c>
      <c r="E63" s="35" t="s">
        <v>187</v>
      </c>
      <c r="F63" s="35">
        <v>46007</v>
      </c>
      <c r="G63" s="36">
        <v>105374</v>
      </c>
      <c r="H63" s="35">
        <v>46387</v>
      </c>
      <c r="I63" s="36">
        <v>105374</v>
      </c>
      <c r="J63" s="37">
        <f t="shared" si="1"/>
        <v>0</v>
      </c>
      <c r="K63" s="52"/>
    </row>
    <row r="64" spans="1:11" s="1" customFormat="1" ht="63.75" x14ac:dyDescent="0.2">
      <c r="A64" s="23" t="s">
        <v>327</v>
      </c>
      <c r="B64" s="24" t="s">
        <v>329</v>
      </c>
      <c r="C64" s="24" t="s">
        <v>328</v>
      </c>
      <c r="D64" s="48" t="s">
        <v>331</v>
      </c>
      <c r="E64" s="49" t="s">
        <v>330</v>
      </c>
      <c r="F64" s="50">
        <v>45995</v>
      </c>
      <c r="G64" s="27">
        <v>198912</v>
      </c>
      <c r="H64" s="50">
        <v>46387</v>
      </c>
      <c r="I64" s="27">
        <v>198912</v>
      </c>
      <c r="J64" s="28">
        <f t="shared" si="1"/>
        <v>0</v>
      </c>
      <c r="K64" s="49"/>
    </row>
    <row r="65" spans="1:11" s="1" customFormat="1" ht="58.5" customHeight="1" x14ac:dyDescent="0.2">
      <c r="A65" s="23" t="s">
        <v>332</v>
      </c>
      <c r="B65" s="24" t="s">
        <v>271</v>
      </c>
      <c r="C65" s="24" t="s">
        <v>349</v>
      </c>
      <c r="D65" s="48" t="s">
        <v>334</v>
      </c>
      <c r="E65" s="49" t="s">
        <v>333</v>
      </c>
      <c r="F65" s="50">
        <v>46001</v>
      </c>
      <c r="G65" s="27">
        <v>10000</v>
      </c>
      <c r="H65" s="50">
        <v>46387</v>
      </c>
      <c r="I65" s="27">
        <v>10000</v>
      </c>
      <c r="J65" s="28">
        <f t="shared" si="1"/>
        <v>0</v>
      </c>
      <c r="K65" s="49"/>
    </row>
    <row r="66" spans="1:11" s="1" customFormat="1" ht="63.75" x14ac:dyDescent="0.2">
      <c r="A66" s="23" t="s">
        <v>335</v>
      </c>
      <c r="B66" s="24" t="s">
        <v>24</v>
      </c>
      <c r="C66" s="24" t="s">
        <v>353</v>
      </c>
      <c r="D66" s="25" t="s">
        <v>336</v>
      </c>
      <c r="E66" s="56" t="s">
        <v>337</v>
      </c>
      <c r="F66" s="26">
        <v>46001</v>
      </c>
      <c r="G66" s="27">
        <v>136531.28</v>
      </c>
      <c r="H66" s="26">
        <v>46022</v>
      </c>
      <c r="I66" s="27">
        <v>136531.28</v>
      </c>
      <c r="J66" s="28">
        <f t="shared" si="1"/>
        <v>0</v>
      </c>
      <c r="K66" s="57"/>
    </row>
    <row r="67" spans="1:11" s="1" customFormat="1" ht="83.25" customHeight="1" x14ac:dyDescent="0.2">
      <c r="A67" s="23" t="s">
        <v>190</v>
      </c>
      <c r="B67" s="24" t="s">
        <v>191</v>
      </c>
      <c r="C67" s="24" t="s">
        <v>192</v>
      </c>
      <c r="D67" s="25" t="s">
        <v>194</v>
      </c>
      <c r="E67" s="26" t="s">
        <v>193</v>
      </c>
      <c r="F67" s="26">
        <v>46007</v>
      </c>
      <c r="G67" s="27">
        <v>137402.4</v>
      </c>
      <c r="H67" s="26">
        <v>46387</v>
      </c>
      <c r="I67" s="27">
        <v>137402.4</v>
      </c>
      <c r="J67" s="28">
        <f t="shared" si="1"/>
        <v>0</v>
      </c>
      <c r="K67" s="47"/>
    </row>
    <row r="68" spans="1:11" s="1" customFormat="1" ht="63.75" x14ac:dyDescent="0.2">
      <c r="A68" s="23" t="s">
        <v>195</v>
      </c>
      <c r="B68" s="24" t="s">
        <v>181</v>
      </c>
      <c r="C68" s="24" t="s">
        <v>180</v>
      </c>
      <c r="D68" s="25" t="s">
        <v>197</v>
      </c>
      <c r="E68" s="26" t="s">
        <v>196</v>
      </c>
      <c r="F68" s="26">
        <v>46008</v>
      </c>
      <c r="G68" s="27">
        <v>136632</v>
      </c>
      <c r="H68" s="26">
        <v>46387</v>
      </c>
      <c r="I68" s="27">
        <v>136632</v>
      </c>
      <c r="J68" s="28">
        <f t="shared" si="1"/>
        <v>0</v>
      </c>
      <c r="K68" s="47"/>
    </row>
    <row r="69" spans="1:11" s="1" customFormat="1" ht="63.75" x14ac:dyDescent="0.2">
      <c r="A69" s="23" t="s">
        <v>198</v>
      </c>
      <c r="B69" s="24" t="s">
        <v>200</v>
      </c>
      <c r="C69" s="24" t="s">
        <v>199</v>
      </c>
      <c r="D69" s="25" t="s">
        <v>202</v>
      </c>
      <c r="E69" s="26" t="s">
        <v>201</v>
      </c>
      <c r="F69" s="26">
        <v>46007</v>
      </c>
      <c r="G69" s="27">
        <v>14160</v>
      </c>
      <c r="H69" s="26">
        <v>46387</v>
      </c>
      <c r="I69" s="27">
        <v>14160</v>
      </c>
      <c r="J69" s="28">
        <f t="shared" si="1"/>
        <v>0</v>
      </c>
      <c r="K69" s="47"/>
    </row>
    <row r="70" spans="1:11" s="1" customFormat="1" ht="63.75" x14ac:dyDescent="0.2">
      <c r="A70" s="23" t="s">
        <v>203</v>
      </c>
      <c r="B70" s="24" t="s">
        <v>205</v>
      </c>
      <c r="C70" s="24" t="s">
        <v>204</v>
      </c>
      <c r="D70" s="25" t="s">
        <v>207</v>
      </c>
      <c r="E70" s="26" t="s">
        <v>206</v>
      </c>
      <c r="F70" s="26">
        <v>46007</v>
      </c>
      <c r="G70" s="27">
        <v>63991.4</v>
      </c>
      <c r="H70" s="26">
        <v>46022</v>
      </c>
      <c r="I70" s="27">
        <v>63991.4</v>
      </c>
      <c r="J70" s="28">
        <f t="shared" si="1"/>
        <v>0</v>
      </c>
      <c r="K70" s="47"/>
    </row>
    <row r="71" spans="1:11" s="1" customFormat="1" ht="50.45" customHeight="1" x14ac:dyDescent="0.2">
      <c r="A71" s="23" t="s">
        <v>208</v>
      </c>
      <c r="B71" s="24" t="s">
        <v>210</v>
      </c>
      <c r="C71" s="24" t="s">
        <v>209</v>
      </c>
      <c r="D71" s="25" t="s">
        <v>212</v>
      </c>
      <c r="E71" s="26" t="s">
        <v>211</v>
      </c>
      <c r="F71" s="26">
        <v>46007</v>
      </c>
      <c r="G71" s="27">
        <v>152426.07999999999</v>
      </c>
      <c r="H71" s="26">
        <v>46387</v>
      </c>
      <c r="I71" s="27">
        <v>152426.07999999999</v>
      </c>
      <c r="J71" s="28">
        <f t="shared" ref="J71:J102" si="2">+I71-G71</f>
        <v>0</v>
      </c>
      <c r="K71" s="47"/>
    </row>
    <row r="72" spans="1:11" s="1" customFormat="1" ht="52.15" customHeight="1" x14ac:dyDescent="0.2">
      <c r="A72" s="23" t="s">
        <v>214</v>
      </c>
      <c r="B72" s="24" t="s">
        <v>215</v>
      </c>
      <c r="C72" s="24" t="s">
        <v>219</v>
      </c>
      <c r="D72" s="25">
        <v>15319</v>
      </c>
      <c r="E72" s="26" t="s">
        <v>216</v>
      </c>
      <c r="F72" s="26">
        <v>46002</v>
      </c>
      <c r="G72" s="27">
        <v>2820</v>
      </c>
      <c r="H72" s="26">
        <v>46387</v>
      </c>
      <c r="I72" s="27">
        <v>2820</v>
      </c>
      <c r="J72" s="28">
        <f t="shared" si="2"/>
        <v>0</v>
      </c>
      <c r="K72" s="47"/>
    </row>
    <row r="73" spans="1:11" s="1" customFormat="1" ht="55.15" customHeight="1" x14ac:dyDescent="0.2">
      <c r="A73" s="23" t="s">
        <v>214</v>
      </c>
      <c r="B73" s="24" t="s">
        <v>215</v>
      </c>
      <c r="C73" s="24" t="s">
        <v>220</v>
      </c>
      <c r="D73" s="25" t="s">
        <v>223</v>
      </c>
      <c r="E73" s="26" t="s">
        <v>217</v>
      </c>
      <c r="F73" s="26">
        <v>45995</v>
      </c>
      <c r="G73" s="27">
        <v>1680</v>
      </c>
      <c r="H73" s="26">
        <v>46387</v>
      </c>
      <c r="I73" s="27">
        <v>1680</v>
      </c>
      <c r="J73" s="28">
        <f t="shared" si="2"/>
        <v>0</v>
      </c>
      <c r="K73" s="47"/>
    </row>
    <row r="74" spans="1:11" s="1" customFormat="1" ht="88.5" customHeight="1" x14ac:dyDescent="0.2">
      <c r="A74" s="23" t="s">
        <v>218</v>
      </c>
      <c r="B74" s="24" t="s">
        <v>222</v>
      </c>
      <c r="C74" s="24" t="s">
        <v>221</v>
      </c>
      <c r="D74" s="25" t="s">
        <v>225</v>
      </c>
      <c r="E74" s="26" t="s">
        <v>224</v>
      </c>
      <c r="F74" s="26">
        <v>46010</v>
      </c>
      <c r="G74" s="27">
        <v>139500</v>
      </c>
      <c r="H74" s="26">
        <v>46022</v>
      </c>
      <c r="I74" s="27">
        <v>139500</v>
      </c>
      <c r="J74" s="28">
        <f t="shared" si="2"/>
        <v>0</v>
      </c>
      <c r="K74" s="47"/>
    </row>
    <row r="75" spans="1:11" s="1" customFormat="1" ht="51" x14ac:dyDescent="0.2">
      <c r="A75" s="23" t="s">
        <v>226</v>
      </c>
      <c r="B75" s="24" t="s">
        <v>228</v>
      </c>
      <c r="C75" s="24" t="s">
        <v>227</v>
      </c>
      <c r="D75" s="25" t="s">
        <v>230</v>
      </c>
      <c r="E75" s="26" t="s">
        <v>229</v>
      </c>
      <c r="F75" s="26">
        <v>46009</v>
      </c>
      <c r="G75" s="27">
        <v>75785</v>
      </c>
      <c r="H75" s="26">
        <v>46387</v>
      </c>
      <c r="I75" s="27">
        <v>75785</v>
      </c>
      <c r="J75" s="28">
        <f t="shared" si="2"/>
        <v>0</v>
      </c>
      <c r="K75" s="47"/>
    </row>
    <row r="76" spans="1:11" s="39" customFormat="1" ht="63.75" x14ac:dyDescent="0.2">
      <c r="A76" s="30" t="s">
        <v>231</v>
      </c>
      <c r="B76" s="51" t="s">
        <v>233</v>
      </c>
      <c r="C76" s="51" t="s">
        <v>232</v>
      </c>
      <c r="D76" s="33" t="s">
        <v>235</v>
      </c>
      <c r="E76" s="35" t="s">
        <v>234</v>
      </c>
      <c r="F76" s="35">
        <v>46010</v>
      </c>
      <c r="G76" s="36">
        <v>238458.2</v>
      </c>
      <c r="H76" s="35">
        <v>46387</v>
      </c>
      <c r="I76" s="36">
        <v>238458.2</v>
      </c>
      <c r="J76" s="37">
        <f t="shared" si="2"/>
        <v>0</v>
      </c>
      <c r="K76" s="52"/>
    </row>
    <row r="77" spans="1:11" s="1" customFormat="1" ht="73.5" customHeight="1" x14ac:dyDescent="0.2">
      <c r="A77" s="23" t="s">
        <v>342</v>
      </c>
      <c r="B77" s="24" t="s">
        <v>339</v>
      </c>
      <c r="C77" s="24" t="s">
        <v>338</v>
      </c>
      <c r="D77" s="25" t="s">
        <v>344</v>
      </c>
      <c r="E77" s="56" t="s">
        <v>343</v>
      </c>
      <c r="F77" s="26">
        <v>46001</v>
      </c>
      <c r="G77" s="27">
        <v>14160</v>
      </c>
      <c r="H77" s="26">
        <v>46022</v>
      </c>
      <c r="I77" s="27">
        <v>14160</v>
      </c>
      <c r="J77" s="28">
        <f t="shared" si="2"/>
        <v>0</v>
      </c>
      <c r="K77" s="47"/>
    </row>
    <row r="78" spans="1:11" s="1" customFormat="1" ht="82.5" customHeight="1" x14ac:dyDescent="0.2">
      <c r="A78" s="23" t="s">
        <v>341</v>
      </c>
      <c r="B78" s="24" t="s">
        <v>340</v>
      </c>
      <c r="C78" s="24" t="s">
        <v>355</v>
      </c>
      <c r="D78" s="48" t="s">
        <v>22</v>
      </c>
      <c r="E78" s="49" t="s">
        <v>23</v>
      </c>
      <c r="F78" s="26">
        <v>46011</v>
      </c>
      <c r="G78" s="27">
        <v>479000</v>
      </c>
      <c r="H78" s="26">
        <v>46022</v>
      </c>
      <c r="I78" s="27">
        <v>479000</v>
      </c>
      <c r="J78" s="28">
        <f t="shared" si="2"/>
        <v>0</v>
      </c>
      <c r="K78" s="47"/>
    </row>
    <row r="79" spans="1:11" s="2" customFormat="1" ht="12" x14ac:dyDescent="0.2">
      <c r="A79" s="4"/>
      <c r="D79" s="5"/>
      <c r="E79" s="4"/>
      <c r="F79" s="4"/>
      <c r="G79" s="6"/>
      <c r="H79" s="4"/>
    </row>
    <row r="80" spans="1:11" s="3" customFormat="1" ht="24.75" customHeight="1" x14ac:dyDescent="0.2">
      <c r="A80" s="20" t="s">
        <v>25</v>
      </c>
      <c r="B80" s="20"/>
      <c r="C80" s="20" t="s">
        <v>26</v>
      </c>
      <c r="D80" s="20"/>
      <c r="E80" s="7"/>
      <c r="F80" s="8"/>
      <c r="G80" s="20" t="s">
        <v>27</v>
      </c>
      <c r="H80" s="20"/>
      <c r="I80" s="20"/>
    </row>
    <row r="81" spans="1:11" s="3" customFormat="1" ht="30" customHeight="1" x14ac:dyDescent="0.2">
      <c r="A81" s="21" t="s">
        <v>28</v>
      </c>
      <c r="B81" s="21"/>
      <c r="C81" s="21" t="s">
        <v>29</v>
      </c>
      <c r="D81" s="21"/>
      <c r="E81" s="7"/>
      <c r="F81" s="8"/>
      <c r="G81" s="20" t="s">
        <v>30</v>
      </c>
      <c r="H81" s="20"/>
      <c r="I81" s="20"/>
    </row>
    <row r="82" spans="1:11" s="3" customFormat="1" ht="14.25" x14ac:dyDescent="0.2">
      <c r="A82" s="22" t="s">
        <v>31</v>
      </c>
      <c r="B82" s="22"/>
      <c r="C82" s="22" t="s">
        <v>32</v>
      </c>
      <c r="D82" s="22"/>
      <c r="E82" s="7"/>
      <c r="F82" s="8"/>
      <c r="G82" s="22" t="s">
        <v>360</v>
      </c>
      <c r="H82" s="22"/>
      <c r="I82" s="22"/>
      <c r="J82" s="9"/>
      <c r="K82" s="10"/>
    </row>
    <row r="83" spans="1:11" s="3" customFormat="1" ht="14.25" x14ac:dyDescent="0.2">
      <c r="A83" s="21" t="s">
        <v>33</v>
      </c>
      <c r="B83" s="21"/>
      <c r="C83" s="21" t="s">
        <v>34</v>
      </c>
      <c r="D83" s="21"/>
      <c r="E83" s="7"/>
      <c r="F83" s="8"/>
      <c r="G83" s="21" t="s">
        <v>35</v>
      </c>
      <c r="H83" s="21"/>
      <c r="I83" s="21"/>
      <c r="J83" s="11"/>
    </row>
    <row r="84" spans="1:11" s="2" customFormat="1" ht="11.25" x14ac:dyDescent="0.15">
      <c r="A84" s="4"/>
      <c r="D84" s="5"/>
      <c r="E84" s="4"/>
      <c r="F84" s="4"/>
      <c r="H84" s="4"/>
    </row>
    <row r="85" spans="1:11" s="2" customFormat="1" ht="11.25" x14ac:dyDescent="0.15">
      <c r="A85" s="4"/>
      <c r="D85" s="5"/>
      <c r="E85" s="4"/>
      <c r="F85" s="4"/>
      <c r="H85" s="4"/>
    </row>
    <row r="86" spans="1:11" s="2" customFormat="1" ht="11.25" x14ac:dyDescent="0.15">
      <c r="A86" s="4"/>
      <c r="D86" s="5"/>
      <c r="E86" s="4"/>
      <c r="F86" s="4"/>
      <c r="H86" s="4"/>
    </row>
    <row r="87" spans="1:11" s="2" customFormat="1" ht="11.25" x14ac:dyDescent="0.15">
      <c r="A87" s="4"/>
      <c r="D87" s="5"/>
      <c r="E87" s="4"/>
      <c r="F87" s="4"/>
      <c r="H87" s="4"/>
    </row>
    <row r="88" spans="1:11" s="2" customFormat="1" ht="11.25" x14ac:dyDescent="0.15">
      <c r="A88" s="4"/>
      <c r="D88" s="5"/>
      <c r="E88" s="4"/>
      <c r="F88" s="4"/>
      <c r="H88" s="4"/>
    </row>
    <row r="89" spans="1:11" s="2" customFormat="1" ht="11.25" x14ac:dyDescent="0.15">
      <c r="A89" s="4"/>
      <c r="D89" s="5"/>
      <c r="E89" s="4"/>
      <c r="F89" s="4"/>
      <c r="H89" s="4"/>
    </row>
    <row r="90" spans="1:11" s="2" customFormat="1" ht="11.25" x14ac:dyDescent="0.15">
      <c r="A90" s="4"/>
      <c r="D90" s="5"/>
      <c r="E90" s="4"/>
      <c r="F90" s="4"/>
      <c r="H90" s="4"/>
    </row>
    <row r="91" spans="1:11" s="2" customFormat="1" ht="11.25" x14ac:dyDescent="0.15">
      <c r="A91" s="4"/>
      <c r="D91" s="5"/>
      <c r="E91" s="4"/>
      <c r="F91" s="4"/>
      <c r="H91" s="4"/>
    </row>
    <row r="92" spans="1:11" s="2" customFormat="1" ht="11.25" x14ac:dyDescent="0.15">
      <c r="A92" s="4"/>
      <c r="D92" s="5"/>
      <c r="E92" s="4"/>
      <c r="F92" s="4"/>
      <c r="H92" s="4"/>
    </row>
    <row r="93" spans="1:11" s="2" customFormat="1" ht="11.25" x14ac:dyDescent="0.15">
      <c r="A93" s="4"/>
      <c r="D93" s="5"/>
      <c r="E93" s="4"/>
      <c r="F93" s="4"/>
      <c r="H93" s="4"/>
    </row>
    <row r="94" spans="1:11" s="2" customFormat="1" ht="11.25" x14ac:dyDescent="0.15">
      <c r="A94" s="4"/>
      <c r="D94" s="5"/>
      <c r="E94" s="4"/>
      <c r="F94" s="4"/>
      <c r="H94" s="4"/>
    </row>
    <row r="95" spans="1:11" s="2" customFormat="1" ht="11.25" x14ac:dyDescent="0.15">
      <c r="A95" s="4"/>
      <c r="D95" s="5"/>
      <c r="E95" s="4"/>
      <c r="F95" s="4"/>
      <c r="H95" s="4"/>
    </row>
    <row r="96" spans="1:11" s="2" customFormat="1" ht="11.25" x14ac:dyDescent="0.15">
      <c r="A96" s="4"/>
      <c r="D96" s="5"/>
      <c r="E96" s="4"/>
      <c r="F96" s="4"/>
      <c r="H96" s="4"/>
    </row>
    <row r="97" spans="1:1" x14ac:dyDescent="0.25">
      <c r="A97" s="12"/>
    </row>
    <row r="98" spans="1:1" x14ac:dyDescent="0.25">
      <c r="A98" s="12"/>
    </row>
    <row r="99" spans="1:1" x14ac:dyDescent="0.25">
      <c r="A99" s="12"/>
    </row>
    <row r="100" spans="1:1" x14ac:dyDescent="0.25">
      <c r="A100" s="12"/>
    </row>
    <row r="101" spans="1:1" x14ac:dyDescent="0.25">
      <c r="A101" s="12"/>
    </row>
    <row r="102" spans="1:1" x14ac:dyDescent="0.25">
      <c r="A102" s="12"/>
    </row>
    <row r="103" spans="1:1" x14ac:dyDescent="0.25">
      <c r="A103" s="12"/>
    </row>
  </sheetData>
  <sortState xmlns:xlrd2="http://schemas.microsoft.com/office/spreadsheetml/2017/richdata2" ref="A7:K89">
    <sortCondition ref="A7:A89"/>
  </sortState>
  <mergeCells count="15">
    <mergeCell ref="A83:B83"/>
    <mergeCell ref="C83:D83"/>
    <mergeCell ref="G83:I83"/>
    <mergeCell ref="A81:B81"/>
    <mergeCell ref="C81:D81"/>
    <mergeCell ref="G81:I81"/>
    <mergeCell ref="A82:B82"/>
    <mergeCell ref="C82:D82"/>
    <mergeCell ref="G82:I82"/>
    <mergeCell ref="A2:K2"/>
    <mergeCell ref="A3:K3"/>
    <mergeCell ref="A4:K4"/>
    <mergeCell ref="A80:B80"/>
    <mergeCell ref="C80:D80"/>
    <mergeCell ref="G80:I80"/>
  </mergeCells>
  <pageMargins left="0" right="0" top="0.15748031496062992" bottom="0.35433070866141736" header="0.31496062992125984" footer="0.31496062992125984"/>
  <pageSetup scale="75"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diciembre</vt:lpstr>
      <vt:lpstr>diciembre!Print_Titles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Kastia María Méndez Silfa</dc:creator>
  <cp:lastModifiedBy>Graciela Reyes Sanchez</cp:lastModifiedBy>
  <cp:lastPrinted>2026-01-06T14:16:50Z</cp:lastPrinted>
  <dcterms:created xsi:type="dcterms:W3CDTF">2025-12-29T13:45:48Z</dcterms:created>
  <dcterms:modified xsi:type="dcterms:W3CDTF">2026-01-06T14:36:16Z</dcterms:modified>
</cp:coreProperties>
</file>