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B838AA08-451D-4C2E-B5D8-0765440A3F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3" r:id="rId1"/>
  </sheets>
  <definedNames>
    <definedName name="_xlnm._FilterDatabase" localSheetId="0" hidden="1">noviembre!$A$6:$K$52</definedName>
    <definedName name="_xlnm.Print_Titles" localSheetId="0">noviembre!$1:$6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16" i="3"/>
  <c r="J43" i="3"/>
  <c r="J36" i="3"/>
  <c r="J23" i="3"/>
  <c r="J28" i="3"/>
  <c r="J47" i="3"/>
  <c r="J24" i="3" l="1"/>
  <c r="J33" i="3"/>
  <c r="J34" i="3"/>
  <c r="J35" i="3"/>
  <c r="J37" i="3"/>
  <c r="J39" i="3"/>
  <c r="J32" i="3"/>
  <c r="J25" i="3"/>
  <c r="J38" i="3"/>
  <c r="J29" i="3"/>
  <c r="J13" i="3"/>
  <c r="J12" i="3"/>
  <c r="J27" i="3"/>
  <c r="J26" i="3"/>
  <c r="J30" i="3"/>
  <c r="J31" i="3"/>
  <c r="J51" i="3"/>
  <c r="J52" i="3"/>
  <c r="J22" i="3"/>
  <c r="J50" i="3"/>
  <c r="J8" i="3"/>
  <c r="J7" i="3"/>
  <c r="J14" i="3"/>
  <c r="J10" i="3"/>
  <c r="J9" i="3"/>
  <c r="J48" i="3"/>
  <c r="J46" i="3"/>
  <c r="J45" i="3"/>
  <c r="J44" i="3"/>
  <c r="J49" i="3"/>
  <c r="J18" i="3"/>
  <c r="J17" i="3"/>
  <c r="J21" i="3"/>
  <c r="J20" i="3"/>
  <c r="J19" i="3"/>
  <c r="J15" i="3"/>
  <c r="J42" i="3"/>
  <c r="J40" i="3"/>
  <c r="J41" i="3"/>
</calcChain>
</file>

<file path=xl/sharedStrings.xml><?xml version="1.0" encoding="utf-8"?>
<sst xmlns="http://schemas.openxmlformats.org/spreadsheetml/2006/main" count="256" uniqueCount="231">
  <si>
    <t>Sistema Unico de Beneficiarios SIUBEN</t>
  </si>
  <si>
    <t>División de Contabilidad</t>
  </si>
  <si>
    <t>LIB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</si>
  <si>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</si>
  <si>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</si>
  <si>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</si>
  <si>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</si>
  <si>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</si>
  <si>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</si>
  <si>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</si>
  <si>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</si>
  <si>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</si>
  <si>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</si>
  <si>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</si>
  <si>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</si>
  <si>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</si>
  <si>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</si>
  <si>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</si>
  <si>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</si>
  <si>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</si>
  <si>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Contadora</t>
  </si>
  <si>
    <t xml:space="preserve">Director Adm. y Financiero </t>
  </si>
  <si>
    <t>INAPA</t>
  </si>
  <si>
    <t>CORAAVEGA</t>
  </si>
  <si>
    <t>EDESUR</t>
  </si>
  <si>
    <t>EDEESTE</t>
  </si>
  <si>
    <t>EDENORTE</t>
  </si>
  <si>
    <t>LIB 2763</t>
  </si>
  <si>
    <t>Honorarios profesionales por legalización de (174) cartas compromiso del personal contratado para el levantamiento (UNFPA)  en la Provincia Dajabón.</t>
  </si>
  <si>
    <t>LIB 2756</t>
  </si>
  <si>
    <t>Suministro de agua potable y alcantarillado contrato No:85004388 de la Oficina Regional Cibao Nordeste-San Francisco de Macorís, mes de octubre 2025.</t>
  </si>
  <si>
    <t>Ayuntamiento  Municipal De La Vega</t>
  </si>
  <si>
    <t>LIB 2755</t>
  </si>
  <si>
    <t>LIB 2754</t>
  </si>
  <si>
    <t>Servicio suministro de agua potable y alcantarillado según código de sistema 5153 de la Oficina Regional Cibao Sur-La Vega, mes de noviembre 2025.</t>
  </si>
  <si>
    <t>HUMANO SEGUROS S.A.</t>
  </si>
  <si>
    <t>LIB 2748</t>
  </si>
  <si>
    <t>Seguro médico Póliza No. 30-95-198972, correspondiente a los planes de Salud del personal, período 01/11/2025 _ 30/11/2025.</t>
  </si>
  <si>
    <t>CROS PUBLICIDAD, SRL</t>
  </si>
  <si>
    <t>LIB 2718</t>
  </si>
  <si>
    <t>LIB 2714</t>
  </si>
  <si>
    <t>Gregoria Del Rosario Ortiz THEN</t>
  </si>
  <si>
    <t>LIB 2710</t>
  </si>
  <si>
    <t>Compra de uniformes (Tshirt, Gorras y Mochilas) para uso del personal que está laborando en el Proyecto (UNFPA), orden 2025-00118.</t>
  </si>
  <si>
    <t>LIB 2707</t>
  </si>
  <si>
    <t>Servicio suministro de agua potable y alcantarillado contrato No:84962842 de la Oficina Regional Higuamo-San Pedro de Macorís, corresp al mes de octubre 2025.</t>
  </si>
  <si>
    <t>INVERSIONES SIURANA, SRL</t>
  </si>
  <si>
    <t>LIB 2706</t>
  </si>
  <si>
    <t>Suministros de almuerzos y cenas para el personal de esta Unidad Ejecutora SIUBEN, desde el día 16 hasta el 31/10/2025, orden 2025-00002.</t>
  </si>
  <si>
    <t>AGUA PLANETA AZUL, S.A.</t>
  </si>
  <si>
    <t>LIB 2705</t>
  </si>
  <si>
    <t>Ayuntamiento San Pedro De Macoris</t>
  </si>
  <si>
    <t>LIB 2704</t>
  </si>
  <si>
    <t>LIB 2668</t>
  </si>
  <si>
    <t>Compañia Dominicana de Telefonos S A</t>
  </si>
  <si>
    <t>LIB 2667</t>
  </si>
  <si>
    <t>WINDTELECOM S. A.</t>
  </si>
  <si>
    <t>LIB 2666</t>
  </si>
  <si>
    <t>LIB 2665</t>
  </si>
  <si>
    <t>Pago de la sumaria 808048155 de líneas adicionales para la ejecución del levantamiento Datos del proyecto UNFPA, mes de octubre 2025.</t>
  </si>
  <si>
    <t>LIB 2662</t>
  </si>
  <si>
    <t>Altice</t>
  </si>
  <si>
    <t>LIB 2661</t>
  </si>
  <si>
    <t>Servicios de Internet, correspondiente al mes de octubre/2025, Oficina Principal de esta Unidad Ejecutora SIUBEN.</t>
  </si>
  <si>
    <t>COVINFA. S.A.</t>
  </si>
  <si>
    <t>LIB 2660</t>
  </si>
  <si>
    <t>LIB 2658</t>
  </si>
  <si>
    <t>LIB 2657</t>
  </si>
  <si>
    <t>SGC SERVICIOS GARANTIA Y CALIDAD SRL</t>
  </si>
  <si>
    <t>LIB 2643</t>
  </si>
  <si>
    <t>JUNTA CENTRAL ELECTORAL</t>
  </si>
  <si>
    <t>LIB 2642</t>
  </si>
  <si>
    <t>PRIME PEST CONTROL SRL</t>
  </si>
  <si>
    <t>LIB 2641</t>
  </si>
  <si>
    <t>Servicios de fumigación y control de plagas para la oficina principal de esta Unidad Ejecutora SIUBEN, orden 2025-00051.</t>
  </si>
  <si>
    <t>LIB 2640</t>
  </si>
  <si>
    <t>Servicio de almuerzos y cenas subsidiadas correspondientes al periodo del 1 al 15 de octubre 2025, orden 2025-00002.</t>
  </si>
  <si>
    <t>EDOCO</t>
  </si>
  <si>
    <t>LIB 2639</t>
  </si>
  <si>
    <t>ADN</t>
  </si>
  <si>
    <t>LIB 2637</t>
  </si>
  <si>
    <t>LIB 2636</t>
  </si>
  <si>
    <t>Honorarios profesionales por notarización de documentos de esta Unidad Ejecutora SIUBEN.</t>
  </si>
  <si>
    <t>AUTO SAI RD, SRL</t>
  </si>
  <si>
    <t>LIB 2587</t>
  </si>
  <si>
    <t>LIB 2581</t>
  </si>
  <si>
    <t>Servicio de recogida de basura Inmueble No.003972 de la Oficina Regional Higuamo-San Pedro de Macorís de esta Unidad Ejecutora SIUBEN,  mes de octubre 2025.</t>
  </si>
  <si>
    <t>B1500002405</t>
  </si>
  <si>
    <t>B1500002720</t>
  </si>
  <si>
    <t xml:space="preserve"> B1500000309</t>
  </si>
  <si>
    <t xml:space="preserve"> B1500000355</t>
  </si>
  <si>
    <t xml:space="preserve"> E450000000169</t>
  </si>
  <si>
    <t xml:space="preserve"> E450000015246</t>
  </si>
  <si>
    <t xml:space="preserve"> E450000015262</t>
  </si>
  <si>
    <t xml:space="preserve"> B1500001331</t>
  </si>
  <si>
    <t>Servicio de Mantenimiento y Reparación de Flotilla Vehicular del SIUBEN, segun orden 2025-00044.</t>
  </si>
  <si>
    <t>Contratación del Taller de Oratoria y Presentación de Alto Impacto para el personal SIUBEN, orden 2025-00047.</t>
  </si>
  <si>
    <t>Servicio Internet Móvil sumaria 722382272, durante el mes de octubre del 2025.</t>
  </si>
  <si>
    <t>Alquiler de la 1ra. 2da. y 3ra. Planta Edificio Kennedy, donde se encuentra ubicada la Oficina Central del SIUBEN, mes de octubre 2025.</t>
  </si>
  <si>
    <t>Alquiler del local donde se encuentra ubicada la Regional Ozama II de esta Unidad Ejecutora SIUBEN, mes de octubre 2025, orden 2025-00013.</t>
  </si>
  <si>
    <t>Comunicación Móvil flota No. 706146534, mes de octubre del año 2025.</t>
  </si>
  <si>
    <t>Pago de la sumaria 717385730 Servicio Telefónico y Data, mes de octubre del 2025.</t>
  </si>
  <si>
    <t>Servicio de recogida de basura Inmueble No.003972 de la Oficina Regional Higuamo-San Pedro de Macorís, mes de noviembre 2025.</t>
  </si>
  <si>
    <t>Compra de agua en botellon para el personal SIUBEN, orden 2025-00065.</t>
  </si>
  <si>
    <t>Impresión de identificadores e información para viviendas levantadas en el proyecto UNFPA-Dajabón, orden 2025-00120.</t>
  </si>
  <si>
    <t>Servicio de recogida de basura RMC:0000027363 de la Oficina Regional Cibao Sur-La Vega de esta Unidad Ejecutora SIUBEN, mes de noviembre 2025.</t>
  </si>
  <si>
    <t>DIGITAL BUSINESS GROUP DBG SRL</t>
  </si>
  <si>
    <t>LIB 2813</t>
  </si>
  <si>
    <t>AUTO SERVICIO AUTOMOTRIZ INTELIGENTE RD AUTO SAI RD SRL</t>
  </si>
  <si>
    <t>LIB 2887</t>
  </si>
  <si>
    <t>LIB 2888</t>
  </si>
  <si>
    <t>LIB 2889</t>
  </si>
  <si>
    <t>LIB 2896</t>
  </si>
  <si>
    <t xml:space="preserve">WASH LAND SFS SRL, </t>
  </si>
  <si>
    <t>LIB 2897</t>
  </si>
  <si>
    <t>Renovación de Licencias Firewall por un año, para doce (12) equipos Tecnológicos de esta Unidad Ejecutora SIUBEN, orden 2025-00124.</t>
  </si>
  <si>
    <t>B1500000241</t>
  </si>
  <si>
    <t>0241</t>
  </si>
  <si>
    <t>11873</t>
  </si>
  <si>
    <t>E450000000013</t>
  </si>
  <si>
    <t>1045</t>
  </si>
  <si>
    <t>B1500001045</t>
  </si>
  <si>
    <t>B1500002760</t>
  </si>
  <si>
    <t>B1500002780</t>
  </si>
  <si>
    <t>500002760</t>
  </si>
  <si>
    <t>500002780</t>
  </si>
  <si>
    <t>Servicio por mantenimiento preventivo y correctivo de la flotilla vehicular de esta Unidad Ejecutora SIUBEN, orden 2025-0008.</t>
  </si>
  <si>
    <t>Servicio desinstalación y movilización de Planta Eléctrica en la Regional Ozama, Santo Domingo Este de esta Unidad Ejecutora SIUBEN, orden 2025-00043.</t>
  </si>
  <si>
    <t>B1500000462</t>
  </si>
  <si>
    <t>6586</t>
  </si>
  <si>
    <t>Servicio de alquiler de impresoras mes de octubre 2025 para uso de la oficina principal y oficinas regionales de esta Unidad Ejecutora SIUBEN, orden 2025-00004.</t>
  </si>
  <si>
    <t>Servicio desinstalación y movilización de Planta Eléctrica en la Regional Ozama, Santo Domingo Este de esta Unidad Ejecutora SIUBEN, orden 2025-00034.</t>
  </si>
  <si>
    <t>E450000015280</t>
  </si>
  <si>
    <t>15280</t>
  </si>
  <si>
    <t>Seguro Nacional de salud</t>
  </si>
  <si>
    <t>LIB 2801</t>
  </si>
  <si>
    <t>Pago de las Tarjetas Visa Flotilla (Corporación No. 410490) por asignación de combustible a los colaboradores de esta Unidad Ejecutora SIUBEN, corte al 20 de noviembre 2025.</t>
  </si>
  <si>
    <t>Banco de Reservas de la Rep. Dom</t>
  </si>
  <si>
    <t>CORP.410490</t>
  </si>
  <si>
    <t>S/N</t>
  </si>
  <si>
    <t>LIB 2839</t>
  </si>
  <si>
    <t>LIB 2892</t>
  </si>
  <si>
    <t>Seguro de vida Póliza No. 2-2-102-0019759 del personal de esta Unidad Ejecutora SIUBEN, período 01/11/2025 – 30/11/2025.</t>
  </si>
  <si>
    <t>Seguros Reservas, S. A.</t>
  </si>
  <si>
    <t>003532451</t>
  </si>
  <si>
    <t>E450000008792</t>
  </si>
  <si>
    <t>E450000094039</t>
  </si>
  <si>
    <t>205</t>
  </si>
  <si>
    <t>645207309886</t>
  </si>
  <si>
    <t>E450000072435</t>
  </si>
  <si>
    <t>Suministro Energía Eléctrica Regional El Valle NIC  6452073, mes de octubre del 2025.</t>
  </si>
  <si>
    <t>Suministro Energía Eléctrica Oficina Principal NIC 6055331, mes de octubre del 2025.</t>
  </si>
  <si>
    <t>605533130897</t>
  </si>
  <si>
    <t>E450000072434</t>
  </si>
  <si>
    <t>Servicios Corporativos de Telecomunicaciones de Internet y Conectividad Cuenta 461272, mes de octubre 2025.</t>
  </si>
  <si>
    <t>E450000001754</t>
  </si>
  <si>
    <t>0000530296</t>
  </si>
  <si>
    <t>E450000095116</t>
  </si>
  <si>
    <t>1</t>
  </si>
  <si>
    <t>E450000057920</t>
  </si>
  <si>
    <t>Suministro energía eléctrica  NIC 4230980 Regional Santo Domingo de esta Unidad Ejecutora SIUBEN, mes de octubre/2025.</t>
  </si>
  <si>
    <t>4230980082-42</t>
  </si>
  <si>
    <t xml:space="preserve">Suministro energía eléctrica NIC 3463218 Regional Este de esta Unidad Ejecutora SIUBEN,mes de octubre 2025. </t>
  </si>
  <si>
    <t>3463218227-15</t>
  </si>
  <si>
    <t>E450000055430</t>
  </si>
  <si>
    <t>E450000019329</t>
  </si>
  <si>
    <t>280407488144</t>
  </si>
  <si>
    <t>0128</t>
  </si>
  <si>
    <t>B1500000128</t>
  </si>
  <si>
    <t>E450000094101</t>
  </si>
  <si>
    <t>193</t>
  </si>
  <si>
    <t>E450000093721</t>
  </si>
  <si>
    <t>210</t>
  </si>
  <si>
    <t>4685483</t>
  </si>
  <si>
    <t>E450000006191</t>
  </si>
  <si>
    <t>E450000090024</t>
  </si>
  <si>
    <t>202512011445</t>
  </si>
  <si>
    <t>Suministro de energía eléctrica NIC 5283031 Regional Nordeste de esta Unidad Ejecutora SIUBEN,  mes de octubre 2025.</t>
  </si>
  <si>
    <t>Suministro de energía eléctrica NIC 8084561 Regional Central de esta Unidad Ejecutora SIUBEN, mes de octubre 2025.</t>
  </si>
  <si>
    <t>202512010524</t>
  </si>
  <si>
    <t>E450000089103</t>
  </si>
  <si>
    <t>Seguro médico Póliza No. 14740,, correspondiente a los planes Especial, Avanzado, Máximo y Premium, períodos 01/11/2025 – 30/11/2025,  Unidad Ejecutora SIUBEN.</t>
  </si>
  <si>
    <t>00299809</t>
  </si>
  <si>
    <t>E450000004341</t>
  </si>
  <si>
    <t>Orlando Francisco Marcano Sánchez</t>
  </si>
  <si>
    <t>B1500000312</t>
  </si>
  <si>
    <t>0312</t>
  </si>
  <si>
    <t>B1500000295</t>
  </si>
  <si>
    <t>0295</t>
  </si>
  <si>
    <t>Suscripción y servicio de consulta al archivo maestro cedulado, período de octubre  2025 de esta Unidad Ejecutora SIUBEN.</t>
  </si>
  <si>
    <t>B1500001965</t>
  </si>
  <si>
    <t>1965</t>
  </si>
  <si>
    <t>Servicio de consulta al archivo maestro cedulado, período  noviembre 2025 de esta Unidad Ejecutora SIUBEN.</t>
  </si>
  <si>
    <t>B1500001976</t>
  </si>
  <si>
    <t>1976</t>
  </si>
  <si>
    <t>B1500000046</t>
  </si>
  <si>
    <t>0046</t>
  </si>
  <si>
    <t>0169</t>
  </si>
  <si>
    <t>0355</t>
  </si>
  <si>
    <t>Servicio de recogida de basura código sistema: 41357 de la Oficina Principal SIUBEN, período octubre 2025.</t>
  </si>
  <si>
    <t>Servicio de recogida de basura código sistema: 41357 de la Oficina Principal SIUBEN, período noviembre 2025.</t>
  </si>
  <si>
    <t>B1500066834</t>
  </si>
  <si>
    <t>38026036</t>
  </si>
  <si>
    <t>38187752</t>
  </si>
  <si>
    <t>B1500067513</t>
  </si>
  <si>
    <t>500002720</t>
  </si>
  <si>
    <t>01-01213967</t>
  </si>
  <si>
    <t>B1500015788</t>
  </si>
  <si>
    <t>FS-3998912</t>
  </si>
  <si>
    <t>B1500003572</t>
  </si>
  <si>
    <t>FM01020182</t>
  </si>
  <si>
    <t>1576285</t>
  </si>
  <si>
    <t>E450000005357</t>
  </si>
  <si>
    <t>E450000000184</t>
  </si>
  <si>
    <t>184</t>
  </si>
  <si>
    <t>1577412</t>
  </si>
  <si>
    <t>E450000005517</t>
  </si>
  <si>
    <t>008381</t>
  </si>
  <si>
    <t>B1500000258</t>
  </si>
  <si>
    <t>01-01219263</t>
  </si>
  <si>
    <t>B1500002424</t>
  </si>
  <si>
    <t>15246</t>
  </si>
  <si>
    <t>15262</t>
  </si>
  <si>
    <t>1780</t>
  </si>
  <si>
    <t>309</t>
  </si>
  <si>
    <t>Relación de  Pagos a Proveedores, mes de noviembre 2025</t>
  </si>
  <si>
    <t>Freidy Hinojosa Sánchez</t>
  </si>
  <si>
    <r>
      <rPr>
        <sz val="10"/>
        <color rgb="FF212529"/>
        <rFont val="Gotham"/>
      </rPr>
      <t>ICU SOLUCIONES EMPRESARIALES SRL</t>
    </r>
    <r>
      <rPr>
        <sz val="10"/>
        <color theme="1"/>
        <rFont val="Gotham"/>
      </rPr>
      <t xml:space="preserve">, </t>
    </r>
  </si>
  <si>
    <r>
      <t>RESOLUCION TECNICA ALDASO EIRL</t>
    </r>
    <r>
      <rPr>
        <sz val="10"/>
        <color theme="1"/>
        <rFont val="Gotham"/>
      </rPr>
      <t xml:space="preserve">, </t>
    </r>
  </si>
  <si>
    <t>Graciela Reyes Sánchez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</si>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</sst>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Gotham"/>
    </font>
    <font>
      <b/>
      <sz val="11"/>
      <color theme="1"/>
      <name val="Gotham"/>
    </font>
    <font>
      <sz val="11"/>
      <color theme="1"/>
      <name val="Gotham"/>
    </font>
    <font>
      <sz val="9"/>
      <color theme="1"/>
      <name val="Gotham"/>
    </font>
    <font>
      <sz val="10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0"/>
      <color theme="1"/>
      <name val="Gotham"/>
    </font>
    <font>
      <sz val="12"/>
      <color rgb="FF000000"/>
      <name val="Gotham"/>
    </font>
    <font>
      <sz val="11"/>
      <color theme="1"/>
      <name val="Calibri"/>
      <family val="2"/>
      <scheme val="minor"/>
    </font>
    <font>
      <b/>
      <sz val="9"/>
      <color theme="1"/>
      <name val="Gotham"/>
    </font>
    <font>
      <sz val="10"/>
      <color rgb="FF000000"/>
      <name val="Gotham"/>
    </font>
    <font>
      <sz val="10"/>
      <name val="Gotham"/>
    </font>
    <font>
      <sz val="10"/>
      <color rgb="FFFF0000"/>
      <name val="Gotham"/>
    </font>
    <font>
      <sz val="10"/>
      <color rgb="FF212529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7" fillId="0" borderId="0" xfId="0" applyFont="1"/>
    <xf numFmtId="0" fontId="9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6" fillId="0" borderId="0" xfId="0" applyFont="1"/>
    <xf numFmtId="43" fontId="12" fillId="0" borderId="0" xfId="0" applyNumberFormat="1" applyFont="1"/>
    <xf numFmtId="49" fontId="13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0" fontId="14" fillId="0" borderId="1" xfId="0" applyFont="1" applyBorder="1"/>
    <xf numFmtId="49" fontId="13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3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188596</xdr:colOff>
      <xdr:row>0</xdr:row>
      <xdr:rowOff>0</xdr:rowOff>
    </xdr:from>
    <xdr:ext cx="1659254" cy="96247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6" y="0"/>
          <a:ext cx="1659254" cy="96247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8"/>
  <sheetViews>
    <sheetView tabSelected="1" topLeftCell="A51" zoomScaleNormal="100" workbookViewId="0">
      <selection activeCell="E57" sqref="E57"/>
    </sheetView>
  </sheetViews>
  <sheetFormatPr defaultColWidth="9.140625" defaultRowHeight="15" x14ac:dyDescent="0.25"/>
  <cols>
    <col min="1" max="1" width="11.28515625" style="1" customWidth="1"/>
    <col min="2" max="2" width="26.7109375" customWidth="1"/>
    <col min="3" max="3" width="37.5703125" customWidth="1"/>
    <col min="4" max="4" width="14.5703125" style="2" customWidth="1"/>
    <col min="5" max="5" width="18.7109375" style="3" customWidth="1"/>
    <col min="6" max="6" width="13.5703125" style="3" customWidth="1"/>
    <col min="7" max="7" width="14.28515625" customWidth="1"/>
    <col min="8" max="8" width="12.42578125" style="3" customWidth="1"/>
    <col min="9" max="9" width="15.140625" customWidth="1"/>
    <col min="10" max="10" width="13.42578125" customWidth="1"/>
    <col min="11" max="11" width="11.140625" customWidth="1"/>
  </cols>
  <sheetData>
    <row r="2" spans="1:11" ht="18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7.45" customHeight="1" x14ac:dyDescent="0.25">
      <c r="A4" s="41" t="s">
        <v>225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7.5" customHeight="1" x14ac:dyDescent="0.25"/>
    <row r="6" spans="1:11" s="16" customFormat="1" ht="45.75" customHeight="1" x14ac:dyDescent="0.2">
      <c r="A6" s="13" t="s">
        <v>2</v>
      </c>
      <c r="B6" s="13" t="s">
        <v>3</v>
      </c>
      <c r="C6" s="13" t="s">
        <v>4</v>
      </c>
      <c r="D6" s="14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</row>
    <row r="7" spans="1:11" s="16" customFormat="1" ht="69.75" customHeight="1" x14ac:dyDescent="0.2">
      <c r="A7" s="18" t="s">
        <v>85</v>
      </c>
      <c r="B7" s="19" t="s">
        <v>51</v>
      </c>
      <c r="C7" s="19" t="s">
        <v>86</v>
      </c>
      <c r="D7" s="20" t="s">
        <v>206</v>
      </c>
      <c r="E7" s="21" t="s">
        <v>87</v>
      </c>
      <c r="F7" s="21">
        <v>45943</v>
      </c>
      <c r="G7" s="22">
        <v>1600</v>
      </c>
      <c r="H7" s="21">
        <v>46387</v>
      </c>
      <c r="I7" s="22">
        <v>1600</v>
      </c>
      <c r="J7" s="23">
        <f t="shared" ref="J7:J52" si="0">+I7-G7</f>
        <v>0</v>
      </c>
      <c r="K7" s="24"/>
    </row>
    <row r="8" spans="1:11" s="16" customFormat="1" ht="38.25" x14ac:dyDescent="0.2">
      <c r="A8" s="18" t="s">
        <v>84</v>
      </c>
      <c r="B8" s="19" t="s">
        <v>83</v>
      </c>
      <c r="C8" s="19" t="s">
        <v>95</v>
      </c>
      <c r="D8" s="20" t="s">
        <v>205</v>
      </c>
      <c r="E8" s="25" t="s">
        <v>88</v>
      </c>
      <c r="F8" s="21">
        <v>45950</v>
      </c>
      <c r="G8" s="22">
        <v>5015</v>
      </c>
      <c r="H8" s="21">
        <v>46387</v>
      </c>
      <c r="I8" s="22">
        <v>5015</v>
      </c>
      <c r="J8" s="23">
        <f t="shared" si="0"/>
        <v>0</v>
      </c>
      <c r="K8" s="24"/>
    </row>
    <row r="9" spans="1:11" s="16" customFormat="1" ht="38.25" x14ac:dyDescent="0.2">
      <c r="A9" s="18" t="s">
        <v>81</v>
      </c>
      <c r="B9" s="19" t="s">
        <v>184</v>
      </c>
      <c r="C9" s="19" t="s">
        <v>82</v>
      </c>
      <c r="D9" s="20" t="s">
        <v>224</v>
      </c>
      <c r="E9" s="25" t="s">
        <v>89</v>
      </c>
      <c r="F9" s="21">
        <v>45946</v>
      </c>
      <c r="G9" s="22">
        <v>4248</v>
      </c>
      <c r="H9" s="21">
        <v>46022</v>
      </c>
      <c r="I9" s="22">
        <v>4248</v>
      </c>
      <c r="J9" s="23">
        <f t="shared" si="0"/>
        <v>0</v>
      </c>
      <c r="K9" s="24"/>
    </row>
    <row r="10" spans="1:11" s="16" customFormat="1" ht="43.5" customHeight="1" x14ac:dyDescent="0.2">
      <c r="A10" s="18" t="s">
        <v>80</v>
      </c>
      <c r="B10" s="19" t="s">
        <v>79</v>
      </c>
      <c r="C10" s="19" t="s">
        <v>199</v>
      </c>
      <c r="D10" s="20" t="s">
        <v>202</v>
      </c>
      <c r="E10" s="21" t="s">
        <v>201</v>
      </c>
      <c r="F10" s="21">
        <v>45931</v>
      </c>
      <c r="G10" s="22">
        <v>600</v>
      </c>
      <c r="H10" s="21">
        <v>46387</v>
      </c>
      <c r="I10" s="22">
        <v>600</v>
      </c>
      <c r="J10" s="23">
        <f t="shared" si="0"/>
        <v>0</v>
      </c>
      <c r="K10" s="24"/>
    </row>
    <row r="11" spans="1:11" s="16" customFormat="1" ht="42" customHeight="1" x14ac:dyDescent="0.2">
      <c r="A11" s="18" t="s">
        <v>80</v>
      </c>
      <c r="B11" s="19" t="s">
        <v>79</v>
      </c>
      <c r="C11" s="19" t="s">
        <v>200</v>
      </c>
      <c r="D11" s="20" t="s">
        <v>203</v>
      </c>
      <c r="E11" s="21" t="s">
        <v>204</v>
      </c>
      <c r="F11" s="21">
        <v>45964</v>
      </c>
      <c r="G11" s="22">
        <v>670</v>
      </c>
      <c r="H11" s="21">
        <v>46387</v>
      </c>
      <c r="I11" s="22">
        <v>670</v>
      </c>
      <c r="J11" s="23">
        <f t="shared" ref="J11" si="1">+I11-G11</f>
        <v>0</v>
      </c>
      <c r="K11" s="24"/>
    </row>
    <row r="12" spans="1:11" s="16" customFormat="1" ht="42.75" customHeight="1" x14ac:dyDescent="0.2">
      <c r="A12" s="18" t="s">
        <v>78</v>
      </c>
      <c r="B12" s="19" t="s">
        <v>77</v>
      </c>
      <c r="C12" s="19" t="s">
        <v>96</v>
      </c>
      <c r="D12" s="26" t="s">
        <v>198</v>
      </c>
      <c r="E12" s="25" t="s">
        <v>90</v>
      </c>
      <c r="F12" s="27">
        <v>45947</v>
      </c>
      <c r="G12" s="22">
        <v>238000</v>
      </c>
      <c r="H12" s="27">
        <v>46022</v>
      </c>
      <c r="I12" s="22">
        <v>238000</v>
      </c>
      <c r="J12" s="23">
        <f t="shared" si="0"/>
        <v>0</v>
      </c>
      <c r="K12" s="28"/>
    </row>
    <row r="13" spans="1:11" s="16" customFormat="1" ht="51" x14ac:dyDescent="0.2">
      <c r="A13" s="18" t="s">
        <v>75</v>
      </c>
      <c r="B13" s="19" t="s">
        <v>46</v>
      </c>
      <c r="C13" s="19" t="s">
        <v>76</v>
      </c>
      <c r="D13" s="26" t="s">
        <v>197</v>
      </c>
      <c r="E13" s="25" t="s">
        <v>91</v>
      </c>
      <c r="F13" s="27">
        <v>45951</v>
      </c>
      <c r="G13" s="22">
        <v>105059.79</v>
      </c>
      <c r="H13" s="27">
        <v>46387</v>
      </c>
      <c r="I13" s="22">
        <v>105059.79</v>
      </c>
      <c r="J13" s="23">
        <f t="shared" si="0"/>
        <v>0</v>
      </c>
      <c r="K13" s="28"/>
    </row>
    <row r="14" spans="1:11" s="16" customFormat="1" ht="51" x14ac:dyDescent="0.2">
      <c r="A14" s="18" t="s">
        <v>73</v>
      </c>
      <c r="B14" s="19" t="s">
        <v>72</v>
      </c>
      <c r="C14" s="19" t="s">
        <v>74</v>
      </c>
      <c r="D14" s="20" t="s">
        <v>196</v>
      </c>
      <c r="E14" s="21" t="s">
        <v>195</v>
      </c>
      <c r="F14" s="21">
        <v>45962</v>
      </c>
      <c r="G14" s="22">
        <v>20000</v>
      </c>
      <c r="H14" s="21">
        <v>46387</v>
      </c>
      <c r="I14" s="22">
        <v>20000</v>
      </c>
      <c r="J14" s="23">
        <f t="shared" si="0"/>
        <v>0</v>
      </c>
      <c r="K14" s="24"/>
    </row>
    <row r="15" spans="1:11" s="16" customFormat="1" ht="54" customHeight="1" x14ac:dyDescent="0.2">
      <c r="A15" s="18" t="s">
        <v>71</v>
      </c>
      <c r="B15" s="19" t="s">
        <v>70</v>
      </c>
      <c r="C15" s="19" t="s">
        <v>189</v>
      </c>
      <c r="D15" s="20" t="s">
        <v>191</v>
      </c>
      <c r="E15" s="21" t="s">
        <v>190</v>
      </c>
      <c r="F15" s="21">
        <v>45931</v>
      </c>
      <c r="G15" s="22">
        <v>91000</v>
      </c>
      <c r="H15" s="21">
        <v>46387</v>
      </c>
      <c r="I15" s="22">
        <v>91000</v>
      </c>
      <c r="J15" s="23">
        <f t="shared" si="0"/>
        <v>0</v>
      </c>
      <c r="K15" s="29"/>
    </row>
    <row r="16" spans="1:11" s="16" customFormat="1" ht="45" customHeight="1" x14ac:dyDescent="0.2">
      <c r="A16" s="18" t="s">
        <v>71</v>
      </c>
      <c r="B16" s="19" t="s">
        <v>70</v>
      </c>
      <c r="C16" s="19" t="s">
        <v>192</v>
      </c>
      <c r="D16" s="20" t="s">
        <v>194</v>
      </c>
      <c r="E16" s="21" t="s">
        <v>193</v>
      </c>
      <c r="F16" s="21">
        <v>45964</v>
      </c>
      <c r="G16" s="22">
        <v>16000</v>
      </c>
      <c r="H16" s="21">
        <v>46387</v>
      </c>
      <c r="I16" s="22">
        <v>16000</v>
      </c>
      <c r="J16" s="23">
        <f t="shared" ref="J16" si="2">+I16-G16</f>
        <v>0</v>
      </c>
      <c r="K16" s="29"/>
    </row>
    <row r="17" spans="1:11" s="16" customFormat="1" ht="51" x14ac:dyDescent="0.2">
      <c r="A17" s="18" t="s">
        <v>69</v>
      </c>
      <c r="B17" s="19" t="s">
        <v>68</v>
      </c>
      <c r="C17" s="19" t="s">
        <v>99</v>
      </c>
      <c r="D17" s="20" t="s">
        <v>188</v>
      </c>
      <c r="E17" s="21" t="s">
        <v>187</v>
      </c>
      <c r="F17" s="21">
        <v>45951</v>
      </c>
      <c r="G17" s="22">
        <v>135554.06</v>
      </c>
      <c r="H17" s="21">
        <v>46022</v>
      </c>
      <c r="I17" s="22">
        <v>135554.06</v>
      </c>
      <c r="J17" s="23">
        <f t="shared" si="0"/>
        <v>0</v>
      </c>
      <c r="K17" s="29"/>
    </row>
    <row r="18" spans="1:11" s="16" customFormat="1" ht="38.25" x14ac:dyDescent="0.2">
      <c r="A18" s="18" t="s">
        <v>67</v>
      </c>
      <c r="B18" s="19" t="s">
        <v>54</v>
      </c>
      <c r="C18" s="19" t="s">
        <v>100</v>
      </c>
      <c r="D18" s="20" t="s">
        <v>172</v>
      </c>
      <c r="E18" s="21" t="s">
        <v>171</v>
      </c>
      <c r="F18" s="21">
        <v>45957</v>
      </c>
      <c r="G18" s="22">
        <v>282559.33</v>
      </c>
      <c r="H18" s="21">
        <v>46387</v>
      </c>
      <c r="I18" s="22">
        <v>282559.33</v>
      </c>
      <c r="J18" s="23">
        <f t="shared" si="0"/>
        <v>0</v>
      </c>
      <c r="K18" s="29"/>
    </row>
    <row r="19" spans="1:11" s="16" customFormat="1" ht="38.25" x14ac:dyDescent="0.2">
      <c r="A19" s="18" t="s">
        <v>66</v>
      </c>
      <c r="B19" s="19" t="s">
        <v>54</v>
      </c>
      <c r="C19" s="19" t="s">
        <v>97</v>
      </c>
      <c r="D19" s="20" t="s">
        <v>170</v>
      </c>
      <c r="E19" s="21" t="s">
        <v>169</v>
      </c>
      <c r="F19" s="21">
        <v>45957</v>
      </c>
      <c r="G19" s="22">
        <v>69686.320000000007</v>
      </c>
      <c r="H19" s="21">
        <v>46387</v>
      </c>
      <c r="I19" s="22">
        <v>69686.320000000007</v>
      </c>
      <c r="J19" s="23">
        <f t="shared" si="0"/>
        <v>0</v>
      </c>
      <c r="K19" s="29"/>
    </row>
    <row r="20" spans="1:11" s="16" customFormat="1" ht="51" x14ac:dyDescent="0.2">
      <c r="A20" s="18" t="s">
        <v>65</v>
      </c>
      <c r="B20" s="19" t="s">
        <v>64</v>
      </c>
      <c r="C20" s="19" t="s">
        <v>98</v>
      </c>
      <c r="D20" s="20" t="s">
        <v>167</v>
      </c>
      <c r="E20" s="21" t="s">
        <v>168</v>
      </c>
      <c r="F20" s="21">
        <v>45222</v>
      </c>
      <c r="G20" s="22">
        <v>1141874.06</v>
      </c>
      <c r="H20" s="21">
        <v>46022</v>
      </c>
      <c r="I20" s="22">
        <v>1141874.06</v>
      </c>
      <c r="J20" s="23">
        <f t="shared" si="0"/>
        <v>0</v>
      </c>
      <c r="K20" s="29"/>
    </row>
    <row r="21" spans="1:11" s="16" customFormat="1" ht="55.5" customHeight="1" x14ac:dyDescent="0.2">
      <c r="A21" s="18" t="s">
        <v>62</v>
      </c>
      <c r="B21" s="19" t="s">
        <v>61</v>
      </c>
      <c r="C21" s="19" t="s">
        <v>63</v>
      </c>
      <c r="D21" s="20" t="s">
        <v>166</v>
      </c>
      <c r="E21" s="21" t="s">
        <v>165</v>
      </c>
      <c r="F21" s="21">
        <v>45958</v>
      </c>
      <c r="G21" s="22">
        <v>101008.06</v>
      </c>
      <c r="H21" s="21">
        <v>46387</v>
      </c>
      <c r="I21" s="22">
        <v>101008.06</v>
      </c>
      <c r="J21" s="23">
        <f t="shared" si="0"/>
        <v>0</v>
      </c>
      <c r="K21" s="29"/>
    </row>
    <row r="22" spans="1:11" s="16" customFormat="1" ht="51" x14ac:dyDescent="0.2">
      <c r="A22" s="18" t="s">
        <v>60</v>
      </c>
      <c r="B22" s="19" t="s">
        <v>25</v>
      </c>
      <c r="C22" s="19" t="s">
        <v>160</v>
      </c>
      <c r="D22" s="26" t="s">
        <v>161</v>
      </c>
      <c r="E22" s="28" t="s">
        <v>159</v>
      </c>
      <c r="F22" s="27">
        <v>45951</v>
      </c>
      <c r="G22" s="22">
        <v>11543.8</v>
      </c>
      <c r="H22" s="27">
        <v>46022</v>
      </c>
      <c r="I22" s="22">
        <v>11543.8</v>
      </c>
      <c r="J22" s="23">
        <f t="shared" si="0"/>
        <v>0</v>
      </c>
      <c r="K22" s="28"/>
    </row>
    <row r="23" spans="1:11" s="16" customFormat="1" ht="51" x14ac:dyDescent="0.2">
      <c r="A23" s="18" t="s">
        <v>60</v>
      </c>
      <c r="B23" s="19" t="s">
        <v>25</v>
      </c>
      <c r="C23" s="19" t="s">
        <v>162</v>
      </c>
      <c r="D23" s="26" t="s">
        <v>163</v>
      </c>
      <c r="E23" s="28" t="s">
        <v>164</v>
      </c>
      <c r="F23" s="27">
        <v>45948</v>
      </c>
      <c r="G23" s="22">
        <v>15675.16</v>
      </c>
      <c r="H23" s="27">
        <v>46022</v>
      </c>
      <c r="I23" s="22">
        <v>15675.16</v>
      </c>
      <c r="J23" s="23">
        <f t="shared" ref="J23" si="3">+I23-G23</f>
        <v>0</v>
      </c>
      <c r="K23" s="28"/>
    </row>
    <row r="24" spans="1:11" s="16" customFormat="1" ht="51" x14ac:dyDescent="0.2">
      <c r="A24" s="18" t="s">
        <v>58</v>
      </c>
      <c r="B24" s="19" t="s">
        <v>54</v>
      </c>
      <c r="C24" s="19" t="s">
        <v>59</v>
      </c>
      <c r="D24" s="26" t="s">
        <v>158</v>
      </c>
      <c r="E24" s="28" t="s">
        <v>157</v>
      </c>
      <c r="F24" s="27">
        <v>45957</v>
      </c>
      <c r="G24" s="22">
        <v>19451.25</v>
      </c>
      <c r="H24" s="27">
        <v>46387</v>
      </c>
      <c r="I24" s="22">
        <v>19451.25</v>
      </c>
      <c r="J24" s="23">
        <f t="shared" si="0"/>
        <v>0</v>
      </c>
      <c r="K24" s="28"/>
    </row>
    <row r="25" spans="1:11" s="16" customFormat="1" ht="51" x14ac:dyDescent="0.2">
      <c r="A25" s="18" t="s">
        <v>57</v>
      </c>
      <c r="B25" s="19" t="s">
        <v>56</v>
      </c>
      <c r="C25" s="19" t="s">
        <v>154</v>
      </c>
      <c r="D25" s="26" t="s">
        <v>156</v>
      </c>
      <c r="E25" s="28" t="s">
        <v>155</v>
      </c>
      <c r="F25" s="27">
        <v>45956</v>
      </c>
      <c r="G25" s="22">
        <v>29402.77</v>
      </c>
      <c r="H25" s="27">
        <v>46022</v>
      </c>
      <c r="I25" s="22">
        <v>29402.77</v>
      </c>
      <c r="J25" s="23">
        <f t="shared" si="0"/>
        <v>0</v>
      </c>
      <c r="K25" s="28"/>
    </row>
    <row r="26" spans="1:11" s="16" customFormat="1" ht="38.25" x14ac:dyDescent="0.2">
      <c r="A26" s="18" t="s">
        <v>55</v>
      </c>
      <c r="B26" s="19" t="s">
        <v>54</v>
      </c>
      <c r="C26" s="19" t="s">
        <v>101</v>
      </c>
      <c r="D26" s="26" t="s">
        <v>147</v>
      </c>
      <c r="E26" s="25" t="s">
        <v>146</v>
      </c>
      <c r="F26" s="27">
        <v>45957</v>
      </c>
      <c r="G26" s="22">
        <v>1043508.44</v>
      </c>
      <c r="H26" s="27">
        <v>46387</v>
      </c>
      <c r="I26" s="22">
        <v>1043508.44</v>
      </c>
      <c r="J26" s="23">
        <f t="shared" si="0"/>
        <v>0</v>
      </c>
      <c r="K26" s="28"/>
    </row>
    <row r="27" spans="1:11" s="16" customFormat="1" ht="38.25" x14ac:dyDescent="0.2">
      <c r="A27" s="18" t="s">
        <v>53</v>
      </c>
      <c r="B27" s="19" t="s">
        <v>24</v>
      </c>
      <c r="C27" s="19" t="s">
        <v>150</v>
      </c>
      <c r="D27" s="26" t="s">
        <v>148</v>
      </c>
      <c r="E27" s="25" t="s">
        <v>149</v>
      </c>
      <c r="F27" s="27">
        <v>45961</v>
      </c>
      <c r="G27" s="22">
        <v>14472.2</v>
      </c>
      <c r="H27" s="27">
        <v>46022</v>
      </c>
      <c r="I27" s="22">
        <v>14472.2</v>
      </c>
      <c r="J27" s="23">
        <f t="shared" si="0"/>
        <v>0</v>
      </c>
      <c r="K27" s="28"/>
    </row>
    <row r="28" spans="1:11" s="16" customFormat="1" ht="38.25" x14ac:dyDescent="0.2">
      <c r="A28" s="18" t="s">
        <v>53</v>
      </c>
      <c r="B28" s="19" t="s">
        <v>24</v>
      </c>
      <c r="C28" s="19" t="s">
        <v>151</v>
      </c>
      <c r="D28" s="26" t="s">
        <v>152</v>
      </c>
      <c r="E28" s="25" t="s">
        <v>153</v>
      </c>
      <c r="F28" s="27">
        <v>45961</v>
      </c>
      <c r="G28" s="22">
        <v>486464.06</v>
      </c>
      <c r="H28" s="27">
        <v>46022</v>
      </c>
      <c r="I28" s="22">
        <v>486464.06</v>
      </c>
      <c r="J28" s="23">
        <f t="shared" ref="J28" si="4">+I28-G28</f>
        <v>0</v>
      </c>
      <c r="K28" s="28"/>
    </row>
    <row r="29" spans="1:11" s="16" customFormat="1" ht="56.25" customHeight="1" x14ac:dyDescent="0.2">
      <c r="A29" s="18" t="s">
        <v>52</v>
      </c>
      <c r="B29" s="19" t="s">
        <v>51</v>
      </c>
      <c r="C29" s="19" t="s">
        <v>102</v>
      </c>
      <c r="D29" s="26" t="s">
        <v>219</v>
      </c>
      <c r="E29" s="25" t="s">
        <v>220</v>
      </c>
      <c r="F29" s="27">
        <v>45964</v>
      </c>
      <c r="G29" s="22">
        <v>1600</v>
      </c>
      <c r="H29" s="27">
        <v>46387</v>
      </c>
      <c r="I29" s="22">
        <v>1600</v>
      </c>
      <c r="J29" s="23">
        <f t="shared" si="0"/>
        <v>0</v>
      </c>
      <c r="K29" s="28"/>
    </row>
    <row r="30" spans="1:11" s="16" customFormat="1" ht="25.5" x14ac:dyDescent="0.2">
      <c r="A30" s="18" t="s">
        <v>50</v>
      </c>
      <c r="B30" s="19" t="s">
        <v>49</v>
      </c>
      <c r="C30" s="19" t="s">
        <v>103</v>
      </c>
      <c r="D30" s="26" t="s">
        <v>221</v>
      </c>
      <c r="E30" s="25" t="s">
        <v>92</v>
      </c>
      <c r="F30" s="27">
        <v>45957</v>
      </c>
      <c r="G30" s="22">
        <v>3300</v>
      </c>
      <c r="H30" s="27">
        <v>46387</v>
      </c>
      <c r="I30" s="22">
        <v>3300</v>
      </c>
      <c r="J30" s="23">
        <f t="shared" si="0"/>
        <v>0</v>
      </c>
      <c r="K30" s="28"/>
    </row>
    <row r="31" spans="1:11" s="16" customFormat="1" ht="25.5" x14ac:dyDescent="0.2">
      <c r="A31" s="18" t="s">
        <v>50</v>
      </c>
      <c r="B31" s="19" t="s">
        <v>49</v>
      </c>
      <c r="C31" s="19" t="s">
        <v>103</v>
      </c>
      <c r="D31" s="26" t="s">
        <v>222</v>
      </c>
      <c r="E31" s="25" t="s">
        <v>93</v>
      </c>
      <c r="F31" s="27">
        <v>45966</v>
      </c>
      <c r="G31" s="22">
        <v>3240</v>
      </c>
      <c r="H31" s="27">
        <v>46387</v>
      </c>
      <c r="I31" s="22">
        <v>3240</v>
      </c>
      <c r="J31" s="23">
        <f t="shared" si="0"/>
        <v>0</v>
      </c>
      <c r="K31" s="28"/>
    </row>
    <row r="32" spans="1:11" s="16" customFormat="1" ht="57" customHeight="1" x14ac:dyDescent="0.2">
      <c r="A32" s="18" t="s">
        <v>47</v>
      </c>
      <c r="B32" s="19" t="s">
        <v>46</v>
      </c>
      <c r="C32" s="19" t="s">
        <v>48</v>
      </c>
      <c r="D32" s="26" t="s">
        <v>214</v>
      </c>
      <c r="E32" s="28" t="s">
        <v>213</v>
      </c>
      <c r="F32" s="27">
        <v>45967</v>
      </c>
      <c r="G32" s="22">
        <v>88362.95</v>
      </c>
      <c r="H32" s="27">
        <v>46387</v>
      </c>
      <c r="I32" s="22">
        <v>88362.95</v>
      </c>
      <c r="J32" s="23">
        <f t="shared" si="0"/>
        <v>0</v>
      </c>
      <c r="K32" s="28"/>
    </row>
    <row r="33" spans="1:11" s="16" customFormat="1" ht="63.75" x14ac:dyDescent="0.2">
      <c r="A33" s="18" t="s">
        <v>44</v>
      </c>
      <c r="B33" s="19" t="s">
        <v>22</v>
      </c>
      <c r="C33" s="19" t="s">
        <v>45</v>
      </c>
      <c r="D33" s="26" t="s">
        <v>215</v>
      </c>
      <c r="E33" s="28" t="s">
        <v>216</v>
      </c>
      <c r="F33" s="27">
        <v>45962</v>
      </c>
      <c r="G33" s="22">
        <v>2700</v>
      </c>
      <c r="H33" s="27">
        <v>46387</v>
      </c>
      <c r="I33" s="22">
        <v>2700</v>
      </c>
      <c r="J33" s="23">
        <f t="shared" si="0"/>
        <v>0</v>
      </c>
      <c r="K33" s="28"/>
    </row>
    <row r="34" spans="1:11" s="16" customFormat="1" ht="56.25" customHeight="1" x14ac:dyDescent="0.2">
      <c r="A34" s="18" t="s">
        <v>42</v>
      </c>
      <c r="B34" s="19" t="s">
        <v>41</v>
      </c>
      <c r="C34" s="19" t="s">
        <v>43</v>
      </c>
      <c r="D34" s="26" t="s">
        <v>217</v>
      </c>
      <c r="E34" s="28" t="s">
        <v>218</v>
      </c>
      <c r="F34" s="27">
        <v>45965</v>
      </c>
      <c r="G34" s="22">
        <v>173401</v>
      </c>
      <c r="H34" s="27">
        <v>46387</v>
      </c>
      <c r="I34" s="22">
        <v>173401</v>
      </c>
      <c r="J34" s="23">
        <f t="shared" si="0"/>
        <v>0</v>
      </c>
      <c r="K34" s="28"/>
    </row>
    <row r="35" spans="1:11" s="16" customFormat="1" ht="56.25" customHeight="1" x14ac:dyDescent="0.2">
      <c r="A35" s="18" t="s">
        <v>40</v>
      </c>
      <c r="B35" s="19" t="s">
        <v>26</v>
      </c>
      <c r="C35" s="19" t="s">
        <v>177</v>
      </c>
      <c r="D35" s="26" t="s">
        <v>176</v>
      </c>
      <c r="E35" s="28" t="s">
        <v>175</v>
      </c>
      <c r="F35" s="27">
        <v>45963</v>
      </c>
      <c r="G35" s="22">
        <v>11645.56</v>
      </c>
      <c r="H35" s="27">
        <v>46387</v>
      </c>
      <c r="I35" s="22">
        <v>11645.56</v>
      </c>
      <c r="J35" s="23">
        <f t="shared" si="0"/>
        <v>0</v>
      </c>
      <c r="K35" s="28"/>
    </row>
    <row r="36" spans="1:11" s="16" customFormat="1" ht="56.25" customHeight="1" x14ac:dyDescent="0.2">
      <c r="A36" s="18" t="s">
        <v>40</v>
      </c>
      <c r="B36" s="19" t="s">
        <v>26</v>
      </c>
      <c r="C36" s="19" t="s">
        <v>178</v>
      </c>
      <c r="D36" s="26" t="s">
        <v>179</v>
      </c>
      <c r="E36" s="28" t="s">
        <v>180</v>
      </c>
      <c r="F36" s="27">
        <v>45963</v>
      </c>
      <c r="G36" s="22">
        <v>10408.879999999999</v>
      </c>
      <c r="H36" s="27">
        <v>46387</v>
      </c>
      <c r="I36" s="22">
        <v>10408.879999999999</v>
      </c>
      <c r="J36" s="23">
        <f t="shared" ref="J36" si="5">+I36-G36</f>
        <v>0</v>
      </c>
      <c r="K36" s="28"/>
    </row>
    <row r="37" spans="1:11" s="16" customFormat="1" ht="56.25" customHeight="1" x14ac:dyDescent="0.2">
      <c r="A37" s="18" t="s">
        <v>39</v>
      </c>
      <c r="B37" s="19" t="s">
        <v>38</v>
      </c>
      <c r="C37" s="19" t="s">
        <v>104</v>
      </c>
      <c r="D37" s="26" t="s">
        <v>223</v>
      </c>
      <c r="E37" s="25" t="s">
        <v>94</v>
      </c>
      <c r="F37" s="27">
        <v>45958</v>
      </c>
      <c r="G37" s="22">
        <v>76228</v>
      </c>
      <c r="H37" s="27">
        <v>46022</v>
      </c>
      <c r="I37" s="22">
        <v>76228</v>
      </c>
      <c r="J37" s="23">
        <f t="shared" si="0"/>
        <v>0</v>
      </c>
      <c r="K37" s="28"/>
    </row>
    <row r="38" spans="1:11" s="16" customFormat="1" ht="51" x14ac:dyDescent="0.2">
      <c r="A38" s="18" t="s">
        <v>36</v>
      </c>
      <c r="B38" s="19" t="s">
        <v>35</v>
      </c>
      <c r="C38" s="19" t="s">
        <v>37</v>
      </c>
      <c r="D38" s="26" t="s">
        <v>173</v>
      </c>
      <c r="E38" s="28" t="s">
        <v>174</v>
      </c>
      <c r="F38" s="27">
        <v>45962</v>
      </c>
      <c r="G38" s="22">
        <v>664002.48</v>
      </c>
      <c r="H38" s="27">
        <v>46387</v>
      </c>
      <c r="I38" s="22">
        <v>664002.48</v>
      </c>
      <c r="J38" s="23">
        <f t="shared" si="0"/>
        <v>0</v>
      </c>
      <c r="K38" s="28"/>
    </row>
    <row r="39" spans="1:11" s="16" customFormat="1" ht="57.75" customHeight="1" x14ac:dyDescent="0.2">
      <c r="A39" s="18" t="s">
        <v>33</v>
      </c>
      <c r="B39" s="19" t="s">
        <v>23</v>
      </c>
      <c r="C39" s="19" t="s">
        <v>34</v>
      </c>
      <c r="D39" s="26" t="s">
        <v>208</v>
      </c>
      <c r="E39" s="28" t="s">
        <v>207</v>
      </c>
      <c r="F39" s="27">
        <v>45962</v>
      </c>
      <c r="G39" s="22">
        <v>394</v>
      </c>
      <c r="H39" s="27">
        <v>46387</v>
      </c>
      <c r="I39" s="22">
        <v>394</v>
      </c>
      <c r="J39" s="23">
        <f t="shared" si="0"/>
        <v>0</v>
      </c>
      <c r="K39" s="28"/>
    </row>
    <row r="40" spans="1:11" s="16" customFormat="1" ht="63.75" x14ac:dyDescent="0.2">
      <c r="A40" s="18" t="s">
        <v>32</v>
      </c>
      <c r="B40" s="19" t="s">
        <v>31</v>
      </c>
      <c r="C40" s="19" t="s">
        <v>105</v>
      </c>
      <c r="D40" s="20" t="s">
        <v>210</v>
      </c>
      <c r="E40" s="30" t="s">
        <v>209</v>
      </c>
      <c r="F40" s="21">
        <v>45962</v>
      </c>
      <c r="G40" s="22">
        <v>300</v>
      </c>
      <c r="H40" s="21">
        <v>46022</v>
      </c>
      <c r="I40" s="22">
        <v>300</v>
      </c>
      <c r="J40" s="23">
        <f t="shared" si="0"/>
        <v>0</v>
      </c>
      <c r="K40" s="31"/>
    </row>
    <row r="41" spans="1:11" s="16" customFormat="1" ht="63.75" x14ac:dyDescent="0.2">
      <c r="A41" s="18" t="s">
        <v>29</v>
      </c>
      <c r="B41" s="19" t="s">
        <v>22</v>
      </c>
      <c r="C41" s="19" t="s">
        <v>30</v>
      </c>
      <c r="D41" s="20" t="s">
        <v>211</v>
      </c>
      <c r="E41" s="30" t="s">
        <v>212</v>
      </c>
      <c r="F41" s="21">
        <v>45962</v>
      </c>
      <c r="G41" s="22">
        <v>780</v>
      </c>
      <c r="H41" s="21">
        <v>46387</v>
      </c>
      <c r="I41" s="22">
        <v>780</v>
      </c>
      <c r="J41" s="23">
        <f t="shared" si="0"/>
        <v>0</v>
      </c>
      <c r="K41" s="29"/>
    </row>
    <row r="42" spans="1:11" s="16" customFormat="1" ht="71.25" customHeight="1" x14ac:dyDescent="0.2">
      <c r="A42" s="18" t="s">
        <v>27</v>
      </c>
      <c r="B42" s="19" t="s">
        <v>184</v>
      </c>
      <c r="C42" s="19" t="s">
        <v>28</v>
      </c>
      <c r="D42" s="20" t="s">
        <v>186</v>
      </c>
      <c r="E42" s="30" t="s">
        <v>185</v>
      </c>
      <c r="F42" s="21">
        <v>45966</v>
      </c>
      <c r="G42" s="22">
        <v>164256</v>
      </c>
      <c r="H42" s="21">
        <v>46022</v>
      </c>
      <c r="I42" s="22">
        <v>164256</v>
      </c>
      <c r="J42" s="23">
        <f t="shared" si="0"/>
        <v>0</v>
      </c>
      <c r="K42" s="29"/>
    </row>
    <row r="43" spans="1:11" s="16" customFormat="1" ht="69" customHeight="1" x14ac:dyDescent="0.2">
      <c r="A43" s="18" t="s">
        <v>135</v>
      </c>
      <c r="B43" s="19" t="s">
        <v>134</v>
      </c>
      <c r="C43" s="19" t="s">
        <v>181</v>
      </c>
      <c r="D43" s="20" t="s">
        <v>182</v>
      </c>
      <c r="E43" s="30" t="s">
        <v>183</v>
      </c>
      <c r="F43" s="21">
        <v>45954</v>
      </c>
      <c r="G43" s="22">
        <v>333140.24</v>
      </c>
      <c r="H43" s="21">
        <v>46387</v>
      </c>
      <c r="I43" s="22">
        <v>333140.24</v>
      </c>
      <c r="J43" s="23">
        <f t="shared" si="0"/>
        <v>0</v>
      </c>
      <c r="K43" s="29"/>
    </row>
    <row r="44" spans="1:11" s="16" customFormat="1" ht="51" x14ac:dyDescent="0.2">
      <c r="A44" s="32" t="s">
        <v>107</v>
      </c>
      <c r="B44" s="36" t="s">
        <v>106</v>
      </c>
      <c r="C44" s="34" t="s">
        <v>115</v>
      </c>
      <c r="D44" s="20" t="s">
        <v>117</v>
      </c>
      <c r="E44" s="21" t="s">
        <v>116</v>
      </c>
      <c r="F44" s="21">
        <v>45973</v>
      </c>
      <c r="G44" s="33">
        <v>1367680</v>
      </c>
      <c r="H44" s="21">
        <v>46022</v>
      </c>
      <c r="I44" s="33">
        <v>1367680</v>
      </c>
      <c r="J44" s="23">
        <f t="shared" si="0"/>
        <v>0</v>
      </c>
      <c r="K44" s="29"/>
    </row>
    <row r="45" spans="1:11" s="16" customFormat="1" ht="25.5" x14ac:dyDescent="0.2">
      <c r="A45" s="32" t="s">
        <v>109</v>
      </c>
      <c r="B45" s="19" t="s">
        <v>49</v>
      </c>
      <c r="C45" s="19" t="s">
        <v>103</v>
      </c>
      <c r="D45" s="20" t="s">
        <v>133</v>
      </c>
      <c r="E45" s="21" t="s">
        <v>132</v>
      </c>
      <c r="F45" s="21">
        <v>45978</v>
      </c>
      <c r="G45" s="33">
        <v>3240</v>
      </c>
      <c r="H45" s="21">
        <v>46387</v>
      </c>
      <c r="I45" s="33">
        <v>3240</v>
      </c>
      <c r="J45" s="23">
        <f t="shared" si="0"/>
        <v>0</v>
      </c>
      <c r="K45" s="29"/>
    </row>
    <row r="46" spans="1:11" s="16" customFormat="1" ht="51" x14ac:dyDescent="0.2">
      <c r="A46" s="32" t="s">
        <v>110</v>
      </c>
      <c r="B46" s="38" t="s">
        <v>108</v>
      </c>
      <c r="C46" s="34" t="s">
        <v>126</v>
      </c>
      <c r="D46" s="20" t="s">
        <v>124</v>
      </c>
      <c r="E46" s="21" t="s">
        <v>122</v>
      </c>
      <c r="F46" s="21">
        <v>45966</v>
      </c>
      <c r="G46" s="33">
        <v>4543</v>
      </c>
      <c r="H46" s="21">
        <v>46387</v>
      </c>
      <c r="I46" s="33">
        <v>4543</v>
      </c>
      <c r="J46" s="23">
        <f t="shared" si="0"/>
        <v>0</v>
      </c>
      <c r="K46" s="29"/>
    </row>
    <row r="47" spans="1:11" s="16" customFormat="1" ht="51" x14ac:dyDescent="0.2">
      <c r="A47" s="32" t="s">
        <v>110</v>
      </c>
      <c r="B47" s="38" t="s">
        <v>108</v>
      </c>
      <c r="C47" s="34" t="s">
        <v>126</v>
      </c>
      <c r="D47" s="20" t="s">
        <v>125</v>
      </c>
      <c r="E47" s="21" t="s">
        <v>123</v>
      </c>
      <c r="F47" s="21">
        <v>45975</v>
      </c>
      <c r="G47" s="33">
        <v>7351.4</v>
      </c>
      <c r="H47" s="21">
        <v>46387</v>
      </c>
      <c r="I47" s="33">
        <v>7351.4</v>
      </c>
      <c r="J47" s="23">
        <f t="shared" ref="J47" si="6">+I47-G47</f>
        <v>0</v>
      </c>
      <c r="K47" s="29"/>
    </row>
    <row r="48" spans="1:11" s="16" customFormat="1" ht="63.75" x14ac:dyDescent="0.2">
      <c r="A48" s="32" t="s">
        <v>111</v>
      </c>
      <c r="B48" s="37" t="s">
        <v>227</v>
      </c>
      <c r="C48" s="34" t="s">
        <v>130</v>
      </c>
      <c r="D48" s="20" t="s">
        <v>120</v>
      </c>
      <c r="E48" s="21" t="s">
        <v>121</v>
      </c>
      <c r="F48" s="21">
        <v>45979</v>
      </c>
      <c r="G48" s="33">
        <v>104822.94</v>
      </c>
      <c r="H48" s="21">
        <v>46387</v>
      </c>
      <c r="I48" s="33">
        <v>104822.94</v>
      </c>
      <c r="J48" s="23">
        <f t="shared" si="0"/>
        <v>0</v>
      </c>
      <c r="K48" s="24"/>
    </row>
    <row r="49" spans="1:11" s="16" customFormat="1" ht="63.75" x14ac:dyDescent="0.2">
      <c r="A49" s="32" t="s">
        <v>112</v>
      </c>
      <c r="B49" s="38" t="s">
        <v>228</v>
      </c>
      <c r="C49" s="34" t="s">
        <v>127</v>
      </c>
      <c r="D49" s="20" t="s">
        <v>129</v>
      </c>
      <c r="E49" s="21" t="s">
        <v>128</v>
      </c>
      <c r="F49" s="21">
        <v>45975</v>
      </c>
      <c r="G49" s="33">
        <v>47200</v>
      </c>
      <c r="H49" s="21">
        <v>46387</v>
      </c>
      <c r="I49" s="33">
        <v>47200</v>
      </c>
      <c r="J49" s="23">
        <f t="shared" si="0"/>
        <v>0</v>
      </c>
      <c r="K49" s="24"/>
    </row>
    <row r="50" spans="1:11" s="16" customFormat="1" ht="63.75" x14ac:dyDescent="0.2">
      <c r="A50" s="32" t="s">
        <v>114</v>
      </c>
      <c r="B50" s="29" t="s">
        <v>113</v>
      </c>
      <c r="C50" s="34" t="s">
        <v>131</v>
      </c>
      <c r="D50" s="20" t="s">
        <v>118</v>
      </c>
      <c r="E50" s="21" t="s">
        <v>119</v>
      </c>
      <c r="F50" s="21">
        <v>45979</v>
      </c>
      <c r="G50" s="33">
        <v>6499.98</v>
      </c>
      <c r="H50" s="21">
        <v>46022</v>
      </c>
      <c r="I50" s="33">
        <v>6499.98</v>
      </c>
      <c r="J50" s="23">
        <f t="shared" si="0"/>
        <v>0</v>
      </c>
      <c r="K50" s="24"/>
    </row>
    <row r="51" spans="1:11" s="16" customFormat="1" ht="76.5" x14ac:dyDescent="0.2">
      <c r="A51" s="35" t="s">
        <v>140</v>
      </c>
      <c r="B51" s="19" t="s">
        <v>137</v>
      </c>
      <c r="C51" s="19" t="s">
        <v>136</v>
      </c>
      <c r="D51" s="26" t="s">
        <v>138</v>
      </c>
      <c r="E51" s="28" t="s">
        <v>139</v>
      </c>
      <c r="F51" s="27">
        <v>45981</v>
      </c>
      <c r="G51" s="22">
        <v>479000</v>
      </c>
      <c r="H51" s="27">
        <v>46022</v>
      </c>
      <c r="I51" s="22">
        <v>479000</v>
      </c>
      <c r="J51" s="23">
        <f t="shared" si="0"/>
        <v>0</v>
      </c>
      <c r="K51" s="28"/>
    </row>
    <row r="52" spans="1:11" s="16" customFormat="1" ht="51" x14ac:dyDescent="0.2">
      <c r="A52" s="35" t="s">
        <v>141</v>
      </c>
      <c r="B52" s="19" t="s">
        <v>143</v>
      </c>
      <c r="C52" s="19" t="s">
        <v>142</v>
      </c>
      <c r="D52" s="26" t="s">
        <v>144</v>
      </c>
      <c r="E52" s="28" t="s">
        <v>145</v>
      </c>
      <c r="F52" s="27">
        <v>45964</v>
      </c>
      <c r="G52" s="22">
        <v>36936.080000000002</v>
      </c>
      <c r="H52" s="27">
        <v>46022</v>
      </c>
      <c r="I52" s="22">
        <v>36936.080000000002</v>
      </c>
      <c r="J52" s="23">
        <f t="shared" si="0"/>
        <v>0</v>
      </c>
      <c r="K52" s="28"/>
    </row>
    <row r="53" spans="1:11" s="5" customFormat="1" ht="11.25" x14ac:dyDescent="0.15">
      <c r="A53" s="6"/>
      <c r="D53" s="7"/>
      <c r="E53" s="6"/>
      <c r="F53" s="6"/>
      <c r="H53" s="6"/>
    </row>
    <row r="54" spans="1:11" s="5" customFormat="1" ht="3.75" customHeight="1" x14ac:dyDescent="0.2">
      <c r="A54" s="6"/>
      <c r="D54" s="7"/>
      <c r="E54" s="6"/>
      <c r="F54" s="6"/>
      <c r="G54" s="17"/>
      <c r="H54" s="6"/>
    </row>
    <row r="55" spans="1:11" s="4" customFormat="1" ht="24.75" customHeight="1" x14ac:dyDescent="0.2">
      <c r="A55" s="42" t="s">
        <v>13</v>
      </c>
      <c r="B55" s="42"/>
      <c r="C55" s="42" t="s">
        <v>14</v>
      </c>
      <c r="D55" s="42"/>
      <c r="E55" s="8"/>
      <c r="F55" s="9"/>
      <c r="G55" s="42" t="s">
        <v>15</v>
      </c>
      <c r="H55" s="42"/>
      <c r="I55" s="42"/>
    </row>
    <row r="56" spans="1:11" s="4" customFormat="1" ht="30" customHeight="1" x14ac:dyDescent="0.2">
      <c r="A56" s="39" t="s">
        <v>16</v>
      </c>
      <c r="B56" s="39"/>
      <c r="C56" s="39" t="s">
        <v>17</v>
      </c>
      <c r="D56" s="39"/>
      <c r="E56" s="8"/>
      <c r="F56" s="9"/>
      <c r="G56" s="42" t="s">
        <v>18</v>
      </c>
      <c r="H56" s="42"/>
      <c r="I56" s="42"/>
    </row>
    <row r="57" spans="1:11" s="4" customFormat="1" ht="14.25" x14ac:dyDescent="0.2">
      <c r="A57" s="43" t="s">
        <v>19</v>
      </c>
      <c r="B57" s="43"/>
      <c r="C57" s="43" t="s">
        <v>229</v>
      </c>
      <c r="D57" s="43"/>
      <c r="E57" s="8"/>
      <c r="F57" s="9"/>
      <c r="G57" s="43" t="s">
        <v>226</v>
      </c>
      <c r="H57" s="43"/>
      <c r="I57" s="43"/>
      <c r="J57" s="10"/>
      <c r="K57" s="11"/>
    </row>
    <row r="58" spans="1:11" s="4" customFormat="1" ht="13.5" customHeight="1" x14ac:dyDescent="0.2">
      <c r="A58" s="39" t="s">
        <v>20</v>
      </c>
      <c r="B58" s="39"/>
      <c r="C58" s="39" t="s">
        <v>230</v>
      </c>
      <c r="D58" s="39"/>
      <c r="E58" s="8"/>
      <c r="F58" s="9"/>
      <c r="G58" s="39" t="s">
        <v>21</v>
      </c>
      <c r="H58" s="39"/>
      <c r="I58" s="39"/>
      <c r="J58" s="12"/>
    </row>
    <row r="59" spans="1:11" s="5" customFormat="1" ht="11.25" x14ac:dyDescent="0.15">
      <c r="A59" s="6"/>
      <c r="D59" s="7"/>
      <c r="E59" s="6"/>
      <c r="F59" s="6"/>
      <c r="H59" s="6"/>
    </row>
    <row r="60" spans="1:11" s="5" customFormat="1" ht="11.25" x14ac:dyDescent="0.15">
      <c r="A60" s="6"/>
      <c r="D60" s="7"/>
      <c r="E60" s="6"/>
      <c r="F60" s="6"/>
      <c r="H60" s="6"/>
    </row>
    <row r="61" spans="1:11" s="5" customFormat="1" ht="11.25" x14ac:dyDescent="0.15">
      <c r="A61" s="6"/>
      <c r="D61" s="7"/>
      <c r="E61" s="6"/>
      <c r="F61" s="6"/>
      <c r="H61" s="6"/>
    </row>
    <row r="62" spans="1:11" s="5" customFormat="1" ht="11.25" x14ac:dyDescent="0.15">
      <c r="A62" s="6"/>
      <c r="D62" s="7"/>
      <c r="E62" s="6"/>
      <c r="F62" s="6"/>
      <c r="H62" s="6"/>
    </row>
    <row r="63" spans="1:11" s="5" customFormat="1" ht="11.25" x14ac:dyDescent="0.15">
      <c r="A63" s="6"/>
      <c r="D63" s="7"/>
      <c r="E63" s="6"/>
      <c r="F63" s="6"/>
      <c r="H63" s="6"/>
    </row>
    <row r="64" spans="1:11" s="5" customFormat="1" ht="11.25" x14ac:dyDescent="0.15">
      <c r="A64" s="6"/>
      <c r="D64" s="7"/>
      <c r="E64" s="6"/>
      <c r="F64" s="6"/>
      <c r="H64" s="6"/>
    </row>
    <row r="65" spans="1:8" s="5" customFormat="1" ht="11.25" x14ac:dyDescent="0.15">
      <c r="A65" s="6"/>
      <c r="D65" s="7"/>
      <c r="E65" s="6"/>
      <c r="F65" s="6"/>
      <c r="H65" s="6"/>
    </row>
    <row r="66" spans="1:8" s="5" customFormat="1" ht="11.25" x14ac:dyDescent="0.15">
      <c r="A66" s="6"/>
      <c r="D66" s="7"/>
      <c r="E66" s="6"/>
      <c r="F66" s="6"/>
      <c r="H66" s="6"/>
    </row>
    <row r="67" spans="1:8" s="5" customFormat="1" ht="11.25" x14ac:dyDescent="0.15">
      <c r="A67" s="6"/>
      <c r="D67" s="7"/>
      <c r="E67" s="6"/>
      <c r="F67" s="6"/>
      <c r="H67" s="6"/>
    </row>
    <row r="68" spans="1:8" s="5" customFormat="1" ht="11.25" x14ac:dyDescent="0.15">
      <c r="A68" s="6"/>
      <c r="D68" s="7"/>
      <c r="E68" s="6"/>
      <c r="F68" s="6"/>
      <c r="H68" s="6"/>
    </row>
    <row r="69" spans="1:8" s="5" customFormat="1" ht="11.25" x14ac:dyDescent="0.15">
      <c r="A69" s="6"/>
      <c r="D69" s="7"/>
      <c r="E69" s="6"/>
      <c r="F69" s="6"/>
      <c r="H69" s="6"/>
    </row>
    <row r="70" spans="1:8" s="5" customFormat="1" ht="11.25" x14ac:dyDescent="0.15">
      <c r="A70" s="6"/>
      <c r="D70" s="7"/>
      <c r="E70" s="6"/>
      <c r="F70" s="6"/>
      <c r="H70" s="6"/>
    </row>
    <row r="71" spans="1:8" s="5" customFormat="1" ht="11.25" x14ac:dyDescent="0.15">
      <c r="A71" s="6"/>
      <c r="D71" s="7"/>
      <c r="E71" s="6"/>
      <c r="F71" s="6"/>
      <c r="H71" s="6"/>
    </row>
    <row r="72" spans="1:8" x14ac:dyDescent="0.25">
      <c r="A72" s="3"/>
    </row>
    <row r="73" spans="1:8" x14ac:dyDescent="0.25">
      <c r="A73" s="3"/>
    </row>
    <row r="74" spans="1:8" x14ac:dyDescent="0.25">
      <c r="A74" s="3"/>
    </row>
    <row r="75" spans="1:8" x14ac:dyDescent="0.25">
      <c r="A75" s="3"/>
    </row>
    <row r="76" spans="1:8" x14ac:dyDescent="0.25">
      <c r="A76" s="3"/>
    </row>
    <row r="77" spans="1:8" x14ac:dyDescent="0.25">
      <c r="A77" s="3"/>
    </row>
    <row r="78" spans="1:8" x14ac:dyDescent="0.25">
      <c r="A78" s="3"/>
    </row>
  </sheetData>
  <sortState xmlns:xlrd2="http://schemas.microsoft.com/office/spreadsheetml/2017/richdata2" ref="A7:K49">
    <sortCondition ref="A7:A49"/>
  </sortState>
  <mergeCells count="15">
    <mergeCell ref="A58:B58"/>
    <mergeCell ref="C58:D58"/>
    <mergeCell ref="G58:I58"/>
    <mergeCell ref="A2:K2"/>
    <mergeCell ref="A3:K3"/>
    <mergeCell ref="A4:K4"/>
    <mergeCell ref="A56:B56"/>
    <mergeCell ref="C56:D56"/>
    <mergeCell ref="G56:I56"/>
    <mergeCell ref="A57:B57"/>
    <mergeCell ref="C57:D57"/>
    <mergeCell ref="G57:I57"/>
    <mergeCell ref="A55:B55"/>
    <mergeCell ref="C55:D55"/>
    <mergeCell ref="G55:I55"/>
  </mergeCells>
  <pageMargins left="0.39370078740157483" right="0" top="0.35433070866141736" bottom="0.35433070866141736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2026-01-13T12:47:07Z</cp:lastPrinted>
  <dcterms:created xsi:type="dcterms:W3CDTF">2025-09-22T13:01:23Z</dcterms:created>
  <dcterms:modified xsi:type="dcterms:W3CDTF">2026-01-13T12:47:10Z</dcterms:modified>
</cp:coreProperties>
</file>