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53FCB0AF-6545-4D60-9299-22751BED3E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2" r:id="rId1"/>
  </sheets>
  <definedNames>
    <definedName name="_xlnm._FilterDatabase" localSheetId="0" hidden="1">agosto!$A$8:$K$33</definedName>
    <definedName name="_xlnm.Print_Titles" localSheetId="0">agosto!$1:$8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2" i="2" l="1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</calcChain>
</file>

<file path=xl/sharedStrings.xml><?xml version="1.0" encoding="utf-8"?>
<sst xmlns="http://schemas.openxmlformats.org/spreadsheetml/2006/main" count="292" uniqueCount="260">
  <si>
    <t>ESTADO</t>
  </si>
  <si>
    <t>MONTO PENDIENTE</t>
  </si>
  <si>
    <t>MONTO PAGADO A LA FECHA</t>
  </si>
  <si>
    <t>FECHA FIN FACTURA</t>
  </si>
  <si>
    <t>MONTO FACTURADO</t>
  </si>
  <si>
    <t>FECHA DE FACTURA</t>
  </si>
  <si>
    <t>NCF GUBERNAMENTAL</t>
  </si>
  <si>
    <t>FACTURA No.</t>
  </si>
  <si>
    <t>CONCEPTO</t>
  </si>
  <si>
    <t>PROVEEDOR</t>
  </si>
  <si>
    <t>División de Contabilidad</t>
  </si>
  <si>
    <t>Sistema Unico de Beneficiarios SIUBEN</t>
  </si>
  <si>
    <t>LIB</t>
  </si>
  <si>
    <t>INTERDECO SRL</t>
  </si>
  <si>
    <t>AYUNTAMIENTO DEL DISTRITO NACIONAL</t>
  </si>
  <si>
    <t>CARLOS MARTIN VALDEZ DUVAL</t>
  </si>
  <si>
    <t>Honorarios profesionales por notarización de documentos de esta Unidad Ejecutora SIUBEN.</t>
  </si>
  <si>
    <t>EDESUR</t>
  </si>
  <si>
    <t>EDENORTE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</si>
  <si>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</si>
  <si>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</si>
  <si>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</si>
  <si>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</si>
  <si>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</si>
  <si>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</si>
  <si>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</si>
  <si>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</si>
  <si>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>Humberto Méndez de la Cruz</t>
  </si>
  <si>
    <t>Contadora</t>
  </si>
  <si>
    <t>Enc. De Contabilidad</t>
  </si>
  <si>
    <t xml:space="preserve">Director Adm. y Financiero </t>
  </si>
  <si>
    <t>Relación de  Pagos a Proveedores, mes de agosto 2025</t>
  </si>
  <si>
    <t>LIB 1829</t>
  </si>
  <si>
    <t>Servicio de Recogida de Basura Oficina Principal, mes de agosto 2025.</t>
  </si>
  <si>
    <t>37696379</t>
  </si>
  <si>
    <t>B1500065462</t>
  </si>
  <si>
    <t>LIB 1830</t>
  </si>
  <si>
    <t>COMUNICACIONES Y REDES DE STO DGO SRL</t>
  </si>
  <si>
    <t>Adquisicion de (2) Radio de Comunicacion Portatil,  Marca Tytera, para uso del personal de seguridad para coord, las actividades del SIUBEN, orden 2025-00083.</t>
  </si>
  <si>
    <t>004623</t>
  </si>
  <si>
    <t>B1500000796</t>
  </si>
  <si>
    <t>LIB 1831</t>
  </si>
  <si>
    <t>EDITORA DEL CARIBE C POR A</t>
  </si>
  <si>
    <t>Suscripciones para servicio de entrega del periodico (El Caribe)anual intitucional, orden 2025-00077.</t>
  </si>
  <si>
    <t>37338</t>
  </si>
  <si>
    <t>B1500006507</t>
  </si>
  <si>
    <t>LIB 1832</t>
  </si>
  <si>
    <t>MUDANZAS DOMINICANA, SRL.</t>
  </si>
  <si>
    <t>Contratacion servicio de transporte de carga para mudanda Regional Cibao Norte y traslados de activos fijos, orden 2025-00069.</t>
  </si>
  <si>
    <t>00007239</t>
  </si>
  <si>
    <t>B1500000593</t>
  </si>
  <si>
    <t>LIB 1848</t>
  </si>
  <si>
    <t>Ayuntamiento  Municipal De La Vega</t>
  </si>
  <si>
    <t>Servicio Recolección Desechos Solidos, Regional Cibao Sur-La Vega del mes de agosto del 2025.</t>
  </si>
  <si>
    <t>FM01004464</t>
  </si>
  <si>
    <t>B1500003549</t>
  </si>
  <si>
    <t>LIB 1850</t>
  </si>
  <si>
    <t>CORAAVEGA</t>
  </si>
  <si>
    <t>Servicio de suministro de agua potable codigo sistema 5153, Regional Central, mes de agosto del 2025.</t>
  </si>
  <si>
    <t>FS-3847082</t>
  </si>
  <si>
    <t>B1500015294</t>
  </si>
  <si>
    <t>LIB 1854</t>
  </si>
  <si>
    <t>Compañia Dominicana de Telefonos S A</t>
  </si>
  <si>
    <t>Pago de la flota No. 706146534 por Comunicación Móvil durante el mes de julio del año 2025, Unidad Ejecutora SIUBEN.</t>
  </si>
  <si>
    <t>207</t>
  </si>
  <si>
    <t>E450000085961</t>
  </si>
  <si>
    <t>LIB 1855</t>
  </si>
  <si>
    <t>Pago de la sumaria 722382272 por Servicio Internet Móvil, durante el mes de julio del 2025, correspondiente a la Oficina Principal del SIUBEN.</t>
  </si>
  <si>
    <t>190</t>
  </si>
  <si>
    <t>E450000086288</t>
  </si>
  <si>
    <t>LIB 1857</t>
  </si>
  <si>
    <t>SGC SERVICIOS GARANTIA Y CALIDAD SRL</t>
  </si>
  <si>
    <t>Alquiler del local donde se encuentra ubicada la Regional Ozama II de esta Unidad Ejecutora SIUBEN, correspondiente al mes de julio 2025, orden 2025-00013.</t>
  </si>
  <si>
    <t>0292</t>
  </si>
  <si>
    <t>B1500000292</t>
  </si>
  <si>
    <t>LIB 1858</t>
  </si>
  <si>
    <t>Suministro Energía Eléctrica Regional El Valle NIC  6452073, correspondiente al mes de julio del 2025, Unidad Ejecutora SIUBEN.</t>
  </si>
  <si>
    <t>6452073095-08</t>
  </si>
  <si>
    <t>E450000052420</t>
  </si>
  <si>
    <t>Suministro Energía Eléctrica Oficina Principal NIC 6055331, correspondiente al mes de julio del 2025, Unidad Ejecutora SIUBEN.</t>
  </si>
  <si>
    <t>6055331305-15</t>
  </si>
  <si>
    <t>E450000052419</t>
  </si>
  <si>
    <t>LIB 1859</t>
  </si>
  <si>
    <t>WINDTELECOM S. A.</t>
  </si>
  <si>
    <t>Pago de la Cuenta 461272 por servicios Corporativos de Telecomunicaciones de Internet y Conectividad, dell mes de julio/2025, Oficina Principal del SIUBEN.</t>
  </si>
  <si>
    <t>2025-02-0000517489</t>
  </si>
  <si>
    <t>E45000001409</t>
  </si>
  <si>
    <t>LIB 1860</t>
  </si>
  <si>
    <t>Gobernación Provincial de Santiago</t>
  </si>
  <si>
    <t>Aporte para mantenimiento de las áreas comunes donde esta alojada la Regional Cibao Norte de esta Unidad Ejecutora SIUBEN, correspondiente a los meses de mayo - julio 2025.</t>
  </si>
  <si>
    <t>0362</t>
  </si>
  <si>
    <t>B1500000362</t>
  </si>
  <si>
    <t>LIB 1862</t>
  </si>
  <si>
    <t>EDEESTE</t>
  </si>
  <si>
    <t>Suministro energía eléctrica  Regional Santo Domingo NIC 4230980, mes de julio/2025 de esta Unidad Ejecutora SIUBEN.</t>
  </si>
  <si>
    <t>4230980079-24</t>
  </si>
  <si>
    <t>E450000042078</t>
  </si>
  <si>
    <t>Suministro energía eléctrica Regional Este NIC 3463218, mes de julio/2025 de esta Unidad Ejecutora SIUBEN.</t>
  </si>
  <si>
    <t>3463218224-73</t>
  </si>
  <si>
    <t>E450000039068</t>
  </si>
  <si>
    <t>LIB 1869</t>
  </si>
  <si>
    <t>HUMANO SEGUROS S.A.</t>
  </si>
  <si>
    <t>Seguro médico Póliza No. 30-95-198972, , correspondiente a los planes de Salud del personal SIUBEN, período 01/08/2025 _ 31/08/2025.</t>
  </si>
  <si>
    <t>4525462</t>
  </si>
  <si>
    <t>E450000005145</t>
  </si>
  <si>
    <t>LIB 1870</t>
  </si>
  <si>
    <t>Seguro Nacional de Salud</t>
  </si>
  <si>
    <t>Seguro médico Póliza No. 14740, correspondiente a los planes Especial, Avanzado, Máximo y Premium del personal SIUBEN, período 01/08/2025-31/08/2025.</t>
  </si>
  <si>
    <t>00278382</t>
  </si>
  <si>
    <t>E450000003678</t>
  </si>
  <si>
    <t>LIB 1871</t>
  </si>
  <si>
    <t>SEGUROS RESERVAS, S.A</t>
  </si>
  <si>
    <t>Seguro de vida Póliza No. 2-2-102-0019759.del personal de esta Unidad Ejecutora SIUBEN, período 01/08/2025 _ 31/08/2025.</t>
  </si>
  <si>
    <t>003457069</t>
  </si>
  <si>
    <t>E450000007252</t>
  </si>
  <si>
    <t>LIB 1881</t>
  </si>
  <si>
    <t>INAPA</t>
  </si>
  <si>
    <t>Servicio de agua potable y alcantarillado de la Regional Higuamo-SPM, mes de julio 2025.</t>
  </si>
  <si>
    <t>1088870</t>
  </si>
  <si>
    <t>E450000004151</t>
  </si>
  <si>
    <t>LIB 1898</t>
  </si>
  <si>
    <t>Pago de la sumaria 717385730 por Servicio Telefónico y Data, mes de julio del 2025, correspondiente a la Oficina Principal y Regionales del SIUBEN.</t>
  </si>
  <si>
    <t>202</t>
  </si>
  <si>
    <t>E450000087633</t>
  </si>
  <si>
    <t>LIB 1901</t>
  </si>
  <si>
    <t>Suministro de energía eléctrica Regional Norcentral (NIC5326519), mes de julio/2025 de esta Unidad Ejecutora SIUBEN.</t>
  </si>
  <si>
    <t>5326519328</t>
  </si>
  <si>
    <t>E450000067460</t>
  </si>
  <si>
    <t>Suministro de energía eléctrica Regionales Noroeste (NIC7095549), mes de julio/2025 de esta Unidad Ejecutora SIUBEN.</t>
  </si>
  <si>
    <t>7095549179</t>
  </si>
  <si>
    <t>E450000007104</t>
  </si>
  <si>
    <t>Suministro de energía eléctrica Regional Nordeste (NIC5283031), mes de julio/2025 de esta Unidad Ejecutora SIUBEN.</t>
  </si>
  <si>
    <t>5283031274</t>
  </si>
  <si>
    <t>E450000069906</t>
  </si>
  <si>
    <t>suministro de energía eléctrica  Regional Central (NIC8084561),  mes de julio/2025 de esta Unidad Ejecutora SIUBEN.</t>
  </si>
  <si>
    <t>8084561244</t>
  </si>
  <si>
    <t>E450000068946</t>
  </si>
  <si>
    <t>LIB 1908</t>
  </si>
  <si>
    <t>AGUA PLANETA AZUL, S.A.</t>
  </si>
  <si>
    <t>Compra de agua en botellon para el personal SIUBEN, segun orden 2025-00065.</t>
  </si>
  <si>
    <t>15097</t>
  </si>
  <si>
    <t>E450000015097</t>
  </si>
  <si>
    <t>15109</t>
  </si>
  <si>
    <t>E450000015109</t>
  </si>
  <si>
    <t>LIB 1909</t>
  </si>
  <si>
    <t>Ayuntamiento San Pedro De Macoris</t>
  </si>
  <si>
    <t>Servicio Recogida de basura Regional Higuamo SPM, mes de agosto 2025.</t>
  </si>
  <si>
    <t>01-01196028</t>
  </si>
  <si>
    <t>B1500002334</t>
  </si>
  <si>
    <t>LIB 1910</t>
  </si>
  <si>
    <t>Servicio agua potable y alcantarillado Regional Cibao Nordeste, mes de mayo 2025.</t>
  </si>
  <si>
    <t>772901</t>
  </si>
  <si>
    <t>Invoice: E450000003180</t>
  </si>
  <si>
    <t>Servicio agua potable y alcantarillado Regional Cibao Nordeste, mes de junio 2025.</t>
  </si>
  <si>
    <t>932041</t>
  </si>
  <si>
    <t>E450000003816</t>
  </si>
  <si>
    <t>Servicio agua potable y alcantarillado Regional Cibao Nordeste, mes de julio 2025.</t>
  </si>
  <si>
    <t>1087815</t>
  </si>
  <si>
    <t>E450000004047</t>
  </si>
  <si>
    <t>LIB 1920</t>
  </si>
  <si>
    <t>0382</t>
  </si>
  <si>
    <t>B1500000382.</t>
  </si>
  <si>
    <t>LIB 1925</t>
  </si>
  <si>
    <t>Compra de cortinas venecianas para instalar en el nuevo local Oficina Regional Cibao Norte de esta Unidad Ejecutora SIUBEN, orden 2025-00082.</t>
  </si>
  <si>
    <t>0067</t>
  </si>
  <si>
    <t>E450000000067</t>
  </si>
  <si>
    <t>LIB 1926</t>
  </si>
  <si>
    <t>CROS PUBLICIDAD, SRL</t>
  </si>
  <si>
    <t>Adquisición de pódium acrílico para usar en las actividades de esta Unidad Ejecutora SIUBEN, orden 2025-00088.</t>
  </si>
  <si>
    <t>1697</t>
  </si>
  <si>
    <t>B1500001281</t>
  </si>
  <si>
    <t>LIB 1927</t>
  </si>
  <si>
    <t>RESOLUCION TECNICA ALDASO EIRL</t>
  </si>
  <si>
    <t>Contratación de servicios de mantenimiento y reparación de las unidades de aires acondicionados de esta Unidad Ejecutora SIUBEN, orden 2025-00064.</t>
  </si>
  <si>
    <t>6460</t>
  </si>
  <si>
    <t>B1500000367</t>
  </si>
  <si>
    <t>LIB 1938</t>
  </si>
  <si>
    <t>Centro Especializado de Computacion,SRL</t>
  </si>
  <si>
    <t>Servicio de renovacion de licencias por un ano, Antivirus Symantec y Certificado Digital Wildcard, para uso del centro de datos del SIUBEN, orden 2025-00080.</t>
  </si>
  <si>
    <t>085185</t>
  </si>
  <si>
    <t>E450000005293</t>
  </si>
  <si>
    <t>LIB 1939</t>
  </si>
  <si>
    <t>METRO TECNOLOGIA, SRL</t>
  </si>
  <si>
    <t>Servicio de reseteo de licencia del reloj BIOMEPRO, registro y control del personal instalado en la Oficina Principal SIUBEN, orden 2025-00085.</t>
  </si>
  <si>
    <t>000430</t>
  </si>
  <si>
    <t>B1500000957</t>
  </si>
  <si>
    <t>LIB 1954</t>
  </si>
  <si>
    <t>Genius Print Graphic, SRL</t>
  </si>
  <si>
    <t>Servicio de elaboración e instalación de froste para instalar en el nuevo local Oficina Regional Cibao Norte de esta Unidad Ejecutora SIUBEN, orden 2025-00086.</t>
  </si>
  <si>
    <t>2145</t>
  </si>
  <si>
    <t>B1500000715</t>
  </si>
  <si>
    <t>LIB 1956</t>
  </si>
  <si>
    <t>JUNTA CENTRAL ELECTORAL</t>
  </si>
  <si>
    <t>Servicio de consulta archivo maestro cedulado, corresp. a los meses de julio-agosto 2025.</t>
  </si>
  <si>
    <t>B1500001925</t>
  </si>
  <si>
    <t>LIB 1960</t>
  </si>
  <si>
    <t>COVINFA. S.A.</t>
  </si>
  <si>
    <t>Alquiler de la 1ra. 2da. y 3ra. Planta Edificio Kennedy, donde se encuentra ubicada la Oficina Central del SIUBEN, correspondiente al mes de julio del año 2025.</t>
  </si>
  <si>
    <t>0126</t>
  </si>
  <si>
    <t>B1500000125</t>
  </si>
  <si>
    <t>LIB 1961</t>
  </si>
  <si>
    <t>MRO Mant Operación &amp; Reparación, SRL</t>
  </si>
  <si>
    <t>Compra de suministros para uso de la unidad de mantenimiento de esta Unidad Ejecutora SIUBEN, orden 2025-00092.</t>
  </si>
  <si>
    <t>00003548</t>
  </si>
  <si>
    <t>B1500001062</t>
  </si>
  <si>
    <t>LIB 1962</t>
  </si>
  <si>
    <t>INVERSIONES SIURANA, SRL</t>
  </si>
  <si>
    <t>Servicio de suministros de almuerzos y cenas para el personal de esta Unidad Ejecutora SIUBEN, desde el día 16 hasta el 31/07/2025, orden 2025-00002.</t>
  </si>
  <si>
    <t>0092</t>
  </si>
  <si>
    <t>E450000000092</t>
  </si>
  <si>
    <t>LIB 1975</t>
  </si>
  <si>
    <t>KHALICCO INVESTMENTS, SRL</t>
  </si>
  <si>
    <t>Compra de suministros para uso de la unidad de mantenimiento de esta Unidad Ejecutora SIUBEN, orden 2025-00091.</t>
  </si>
  <si>
    <t>1484</t>
  </si>
  <si>
    <t>B1500001484</t>
  </si>
  <si>
    <t>LIB 1976</t>
  </si>
  <si>
    <t>OFFITEK, SRL.</t>
  </si>
  <si>
    <t>Adquisición de Base de UPS/CPU para usar en los equipos de esta Unidad Ejecutora SIUBEN, orden 2025-00096.</t>
  </si>
  <si>
    <t>229507</t>
  </si>
  <si>
    <t>E450000000029</t>
  </si>
  <si>
    <t>LIB 1979</t>
  </si>
  <si>
    <t>ICU Soluciones Empresariales, SRL</t>
  </si>
  <si>
    <t>Servicio de alquiler de impresoras mes de julio 2025 para uso de la oficina principal y oficinas regionales de esta Unidad Ejecutora SIUBEN, orden 2025-00004.</t>
  </si>
  <si>
    <t>0977</t>
  </si>
  <si>
    <t>B1500000977</t>
  </si>
  <si>
    <t>LIB 1991</t>
  </si>
  <si>
    <t>GRUPO ADDINCA SRL</t>
  </si>
  <si>
    <t>Compra de insumos de cocina (Vasos Biodegradables) para ser utilizado en la oficina principal de esta Unidad Ejecutora SIUBEN, orden 2025-00097.</t>
  </si>
  <si>
    <t>0029</t>
  </si>
  <si>
    <t>B1500000029</t>
  </si>
  <si>
    <t>LIB 2000</t>
  </si>
  <si>
    <t>Servicio de suministros de almuerzos y cenas para el personal de esta Unidad Ejecutora SIUBEN, desde el día 1ero. hasta el 15/08/2025, orden 2025-00002.</t>
  </si>
  <si>
    <t>0095</t>
  </si>
  <si>
    <t>E450000000095</t>
  </si>
  <si>
    <t>LIB 2006</t>
  </si>
  <si>
    <t>Compra de suministros para pintar en la Oficina Principal de esta Unidad Ejecutora SIUBEN, orden 2025-00094.</t>
  </si>
  <si>
    <t>1493</t>
  </si>
  <si>
    <t>B1500001493</t>
  </si>
  <si>
    <t>LIB 2013</t>
  </si>
  <si>
    <t>Altice</t>
  </si>
  <si>
    <t>Pago de la Cuenta 87081704 por servicios de Internet, correspondiente al mes de agosto/2025, Oficina Principal de esta Unidad Ejecutora SIUBEN.</t>
  </si>
  <si>
    <t>17674</t>
  </si>
  <si>
    <t>E450000017674</t>
  </si>
  <si>
    <t>LIB 2046</t>
  </si>
  <si>
    <t>Compra de agua embotellada para consumo del personal de la oficina principal de esta Unidad Ejecutora SIUBEN.</t>
  </si>
  <si>
    <t>E450000015129</t>
  </si>
  <si>
    <t>E450000015143</t>
  </si>
  <si>
    <t>E450000018117</t>
  </si>
  <si>
    <t>LIB 2049</t>
  </si>
  <si>
    <t>Pago de la Cuenta 461272 servicios Corporativos de Telecomunicaciones de Internet y Conectividad, del  mes de agosto/2025, Oficina Principal de SIUBEN.</t>
  </si>
  <si>
    <t>2025-02-0000521897</t>
  </si>
  <si>
    <t>E450000001546</t>
  </si>
  <si>
    <t>LIB 2051</t>
  </si>
  <si>
    <t>Eco Petroleo Dominicana, S. A.</t>
  </si>
  <si>
    <t>Compra de tickets de combustible para la operatividad de las oficinas de esta Unidad Ejecutora SIUBEN.</t>
  </si>
  <si>
    <t>C0429</t>
  </si>
  <si>
    <t>E450000000245</t>
  </si>
  <si>
    <t>LIB 2054</t>
  </si>
  <si>
    <t>Alquiler de la 1ra. 2da. y 3ra. Planta Edificio Kennedy, donde se encuentra ubicada la Oficina Central del SIUBEN, correspondiente al mes de agosto del año 2025.</t>
  </si>
  <si>
    <t>B1500000126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</si>
</sst>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* ??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1"/>
      <color theme="1"/>
      <name val="Gotham"/>
    </font>
    <font>
      <sz val="14"/>
      <color rgb="FF000000"/>
      <name val="Gotham"/>
    </font>
    <font>
      <b/>
      <sz val="14"/>
      <color rgb="FF000000"/>
      <name val="Gotham"/>
    </font>
    <font>
      <b/>
      <sz val="20"/>
      <color rgb="FF000000"/>
      <name val="Gotham"/>
    </font>
    <font>
      <b/>
      <sz val="11"/>
      <color theme="1"/>
      <name val="Calibri"/>
      <family val="2"/>
      <scheme val="minor"/>
    </font>
    <font>
      <sz val="12"/>
      <color theme="1"/>
      <name val="Gotham"/>
    </font>
    <font>
      <i/>
      <sz val="11"/>
      <color theme="1"/>
      <name val="Gotham"/>
    </font>
    <font>
      <b/>
      <i/>
      <sz val="11"/>
      <color theme="1"/>
      <name val="Gotham"/>
    </font>
    <font>
      <sz val="10"/>
      <color theme="1"/>
      <name val="Calibri"/>
      <family val="2"/>
      <scheme val="minor"/>
    </font>
    <font>
      <sz val="10"/>
      <color theme="1"/>
      <name val="Gotham"/>
    </font>
    <font>
      <sz val="9"/>
      <color rgb="FF000000"/>
      <name val="Gotham"/>
    </font>
    <font>
      <sz val="9"/>
      <color theme="1"/>
      <name val="Gotham"/>
    </font>
    <font>
      <b/>
      <sz val="9"/>
      <color theme="1"/>
      <name val="Gotham"/>
    </font>
    <font>
      <sz val="9"/>
      <name val="Gotham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7" fillId="0" borderId="1" xfId="0" applyFont="1" applyBorder="1"/>
    <xf numFmtId="0" fontId="9" fillId="0" borderId="0" xfId="0" applyFont="1"/>
    <xf numFmtId="0" fontId="2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13" fillId="0" borderId="1" xfId="0" applyFont="1" applyBorder="1" applyAlignment="1">
      <alignment wrapText="1"/>
    </xf>
    <xf numFmtId="49" fontId="12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 wrapText="1"/>
    </xf>
    <xf numFmtId="14" fontId="13" fillId="0" borderId="1" xfId="0" applyNumberFormat="1" applyFont="1" applyBorder="1" applyAlignment="1">
      <alignment horizontal="center" wrapText="1"/>
    </xf>
    <xf numFmtId="164" fontId="12" fillId="0" borderId="1" xfId="0" applyNumberFormat="1" applyFont="1" applyBorder="1" applyAlignment="1">
      <alignment horizontal="right"/>
    </xf>
    <xf numFmtId="4" fontId="13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>
      <alignment horizontal="center" wrapText="1"/>
    </xf>
    <xf numFmtId="0" fontId="13" fillId="0" borderId="0" xfId="0" applyFont="1"/>
    <xf numFmtId="0" fontId="13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14" fontId="13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/>
    <xf numFmtId="0" fontId="15" fillId="0" borderId="1" xfId="0" applyFont="1" applyBorder="1" applyAlignment="1">
      <alignment horizontal="center"/>
    </xf>
    <xf numFmtId="14" fontId="15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49" fontId="16" fillId="0" borderId="1" xfId="0" applyNumberFormat="1" applyFont="1" applyBorder="1" applyAlignment="1">
      <alignment horizontal="left" wrapText="1"/>
    </xf>
    <xf numFmtId="164" fontId="16" fillId="0" borderId="1" xfId="0" applyNumberFormat="1" applyFont="1" applyBorder="1" applyAlignment="1">
      <alignment horizontal="right"/>
    </xf>
    <xf numFmtId="0" fontId="13" fillId="0" borderId="1" xfId="0" applyFont="1" applyBorder="1"/>
    <xf numFmtId="49" fontId="13" fillId="0" borderId="0" xfId="0" applyNumberFormat="1" applyFont="1" applyAlignment="1">
      <alignment horizontal="center"/>
    </xf>
    <xf numFmtId="49" fontId="12" fillId="0" borderId="1" xfId="0" applyNumberFormat="1" applyFont="1" applyBorder="1" applyAlignment="1">
      <alignment horizontal="left"/>
    </xf>
    <xf numFmtId="49" fontId="16" fillId="0" borderId="1" xfId="0" applyNumberFormat="1" applyFont="1" applyBorder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141690</xdr:colOff>
      <xdr:row>0</xdr:row>
      <xdr:rowOff>0</xdr:rowOff>
    </xdr:from>
    <xdr:ext cx="2052157" cy="1295422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D5213E0-D9C7-497F-AB96-5063C6184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440" y="0"/>
          <a:ext cx="2052157" cy="129542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topLeftCell="A60" zoomScale="90" zoomScaleNormal="90" workbookViewId="0">
      <selection activeCell="D83" sqref="D83"/>
    </sheetView>
  </sheetViews>
  <sheetFormatPr defaultColWidth="9.140625" defaultRowHeight="15" x14ac:dyDescent="0.25"/>
  <cols>
    <col min="1" max="1" width="8.7109375" style="5" customWidth="1"/>
    <col min="2" max="2" width="36.7109375" customWidth="1"/>
    <col min="3" max="3" width="35.28515625" customWidth="1"/>
    <col min="4" max="4" width="21.5703125" style="2" customWidth="1"/>
    <col min="5" max="5" width="16.85546875" style="1" customWidth="1"/>
    <col min="6" max="6" width="13.7109375" style="1" customWidth="1"/>
    <col min="7" max="7" width="13.7109375" customWidth="1"/>
    <col min="8" max="8" width="13.42578125" style="1" customWidth="1"/>
    <col min="9" max="9" width="13.7109375" customWidth="1"/>
    <col min="10" max="10" width="10.85546875" customWidth="1"/>
    <col min="11" max="11" width="8.42578125" customWidth="1"/>
  </cols>
  <sheetData>
    <row r="1" spans="1:11" s="48" customFormat="1" x14ac:dyDescent="0.25">
      <c r="A1" s="47"/>
      <c r="D1" s="49"/>
      <c r="E1" s="50"/>
      <c r="F1" s="50"/>
      <c r="H1" s="50"/>
    </row>
    <row r="2" spans="1:11" s="48" customFormat="1" x14ac:dyDescent="0.25">
      <c r="A2" s="47"/>
      <c r="D2" s="49"/>
      <c r="E2" s="50"/>
      <c r="F2" s="50"/>
      <c r="H2" s="50"/>
    </row>
    <row r="4" spans="1:11" ht="24.75" x14ac:dyDescent="0.25">
      <c r="C4" s="44" t="s">
        <v>11</v>
      </c>
      <c r="D4" s="44"/>
      <c r="E4" s="44"/>
      <c r="F4" s="44"/>
      <c r="G4" s="44"/>
      <c r="H4" s="44"/>
      <c r="I4" s="44"/>
      <c r="J4" s="44"/>
      <c r="K4" s="44"/>
    </row>
    <row r="5" spans="1:11" ht="18" x14ac:dyDescent="0.25">
      <c r="C5" s="45" t="s">
        <v>10</v>
      </c>
      <c r="D5" s="45"/>
      <c r="E5" s="45"/>
      <c r="F5" s="45"/>
      <c r="G5" s="45"/>
      <c r="H5" s="45"/>
      <c r="I5" s="45"/>
      <c r="J5" s="45"/>
      <c r="K5" s="45"/>
    </row>
    <row r="6" spans="1:11" ht="17.45" customHeight="1" x14ac:dyDescent="0.25">
      <c r="C6" s="46" t="s">
        <v>31</v>
      </c>
      <c r="D6" s="46"/>
      <c r="E6" s="46"/>
      <c r="F6" s="46"/>
      <c r="G6" s="46"/>
      <c r="H6" s="46"/>
      <c r="I6" s="46"/>
      <c r="J6" s="46"/>
      <c r="K6" s="46"/>
    </row>
    <row r="8" spans="1:11" s="3" customFormat="1" ht="45" customHeight="1" x14ac:dyDescent="0.2">
      <c r="A8" s="17" t="s">
        <v>12</v>
      </c>
      <c r="B8" s="7" t="s">
        <v>9</v>
      </c>
      <c r="C8" s="7" t="s">
        <v>8</v>
      </c>
      <c r="D8" s="8" t="s">
        <v>7</v>
      </c>
      <c r="E8" s="9" t="s">
        <v>6</v>
      </c>
      <c r="F8" s="9" t="s">
        <v>5</v>
      </c>
      <c r="G8" s="9" t="s">
        <v>4</v>
      </c>
      <c r="H8" s="9" t="s">
        <v>3</v>
      </c>
      <c r="I8" s="9" t="s">
        <v>2</v>
      </c>
      <c r="J8" s="9" t="s">
        <v>1</v>
      </c>
      <c r="K8" s="9" t="s">
        <v>0</v>
      </c>
    </row>
    <row r="9" spans="1:11" s="25" customFormat="1" ht="32.25" customHeight="1" x14ac:dyDescent="0.2">
      <c r="A9" s="39" t="s">
        <v>32</v>
      </c>
      <c r="B9" s="18" t="s">
        <v>14</v>
      </c>
      <c r="C9" s="19" t="s">
        <v>33</v>
      </c>
      <c r="D9" s="20" t="s">
        <v>34</v>
      </c>
      <c r="E9" s="20" t="s">
        <v>35</v>
      </c>
      <c r="F9" s="21">
        <v>45870</v>
      </c>
      <c r="G9" s="22">
        <v>599</v>
      </c>
      <c r="H9" s="21">
        <v>46387</v>
      </c>
      <c r="I9" s="22">
        <v>599</v>
      </c>
      <c r="J9" s="23">
        <f>+I9-G9</f>
        <v>0</v>
      </c>
      <c r="K9" s="24"/>
    </row>
    <row r="10" spans="1:11" s="3" customFormat="1" ht="57" x14ac:dyDescent="0.2">
      <c r="A10" s="39" t="s">
        <v>36</v>
      </c>
      <c r="B10" s="19" t="s">
        <v>37</v>
      </c>
      <c r="C10" s="19" t="s">
        <v>38</v>
      </c>
      <c r="D10" s="20" t="s">
        <v>39</v>
      </c>
      <c r="E10" s="26" t="s">
        <v>40</v>
      </c>
      <c r="F10" s="21">
        <v>45863</v>
      </c>
      <c r="G10" s="22">
        <v>15340</v>
      </c>
      <c r="H10" s="21">
        <v>46022</v>
      </c>
      <c r="I10" s="22">
        <v>15340</v>
      </c>
      <c r="J10" s="23">
        <f t="shared" ref="J10:J62" si="0">+I10-G10</f>
        <v>0</v>
      </c>
      <c r="K10" s="6"/>
    </row>
    <row r="11" spans="1:11" s="3" customFormat="1" ht="34.5" x14ac:dyDescent="0.2">
      <c r="A11" s="39" t="s">
        <v>41</v>
      </c>
      <c r="B11" s="19" t="s">
        <v>42</v>
      </c>
      <c r="C11" s="19" t="s">
        <v>43</v>
      </c>
      <c r="D11" s="20" t="s">
        <v>44</v>
      </c>
      <c r="E11" s="26" t="s">
        <v>45</v>
      </c>
      <c r="F11" s="21">
        <v>45867</v>
      </c>
      <c r="G11" s="22">
        <v>3100</v>
      </c>
      <c r="H11" s="21">
        <v>46022</v>
      </c>
      <c r="I11" s="22">
        <v>3100</v>
      </c>
      <c r="J11" s="23">
        <f t="shared" si="0"/>
        <v>0</v>
      </c>
      <c r="K11" s="6"/>
    </row>
    <row r="12" spans="1:11" s="3" customFormat="1" ht="46.9" customHeight="1" x14ac:dyDescent="0.2">
      <c r="A12" s="39" t="s">
        <v>46</v>
      </c>
      <c r="B12" s="19" t="s">
        <v>47</v>
      </c>
      <c r="C12" s="19" t="s">
        <v>48</v>
      </c>
      <c r="D12" s="20" t="s">
        <v>49</v>
      </c>
      <c r="E12" s="26" t="s">
        <v>50</v>
      </c>
      <c r="F12" s="21">
        <v>45848</v>
      </c>
      <c r="G12" s="22">
        <v>139000</v>
      </c>
      <c r="H12" s="21">
        <v>46387</v>
      </c>
      <c r="I12" s="22">
        <v>139000</v>
      </c>
      <c r="J12" s="23">
        <f t="shared" si="0"/>
        <v>0</v>
      </c>
      <c r="K12" s="6"/>
    </row>
    <row r="13" spans="1:11" s="3" customFormat="1" ht="34.5" x14ac:dyDescent="0.2">
      <c r="A13" s="39" t="s">
        <v>51</v>
      </c>
      <c r="B13" s="19" t="s">
        <v>52</v>
      </c>
      <c r="C13" s="19" t="s">
        <v>53</v>
      </c>
      <c r="D13" s="20" t="s">
        <v>54</v>
      </c>
      <c r="E13" s="26" t="s">
        <v>55</v>
      </c>
      <c r="F13" s="21">
        <v>45873</v>
      </c>
      <c r="G13" s="22">
        <v>300</v>
      </c>
      <c r="H13" s="21">
        <v>46022</v>
      </c>
      <c r="I13" s="22">
        <v>300</v>
      </c>
      <c r="J13" s="23">
        <f t="shared" si="0"/>
        <v>0</v>
      </c>
      <c r="K13" s="6"/>
    </row>
    <row r="14" spans="1:11" s="3" customFormat="1" ht="34.5" x14ac:dyDescent="0.2">
      <c r="A14" s="39" t="s">
        <v>56</v>
      </c>
      <c r="B14" s="19" t="s">
        <v>57</v>
      </c>
      <c r="C14" s="19" t="s">
        <v>58</v>
      </c>
      <c r="D14" s="27" t="s">
        <v>59</v>
      </c>
      <c r="E14" s="27" t="s">
        <v>60</v>
      </c>
      <c r="F14" s="28">
        <v>45870</v>
      </c>
      <c r="G14" s="22">
        <v>394</v>
      </c>
      <c r="H14" s="21">
        <v>46387</v>
      </c>
      <c r="I14" s="22">
        <v>394</v>
      </c>
      <c r="J14" s="23">
        <f t="shared" si="0"/>
        <v>0</v>
      </c>
      <c r="K14" s="4"/>
    </row>
    <row r="15" spans="1:11" s="3" customFormat="1" ht="45.75" x14ac:dyDescent="0.2">
      <c r="A15" s="39" t="s">
        <v>61</v>
      </c>
      <c r="B15" s="19" t="s">
        <v>62</v>
      </c>
      <c r="C15" s="19" t="s">
        <v>63</v>
      </c>
      <c r="D15" s="29" t="s">
        <v>64</v>
      </c>
      <c r="E15" s="27" t="s">
        <v>65</v>
      </c>
      <c r="F15" s="28">
        <v>45865</v>
      </c>
      <c r="G15" s="22">
        <v>441861.86</v>
      </c>
      <c r="H15" s="28">
        <v>46387</v>
      </c>
      <c r="I15" s="22">
        <v>441861.86</v>
      </c>
      <c r="J15" s="23">
        <f t="shared" si="0"/>
        <v>0</v>
      </c>
      <c r="K15" s="4"/>
    </row>
    <row r="16" spans="1:11" s="3" customFormat="1" ht="45.75" x14ac:dyDescent="0.2">
      <c r="A16" s="39" t="s">
        <v>66</v>
      </c>
      <c r="B16" s="19" t="s">
        <v>62</v>
      </c>
      <c r="C16" s="19" t="s">
        <v>67</v>
      </c>
      <c r="D16" s="29" t="s">
        <v>68</v>
      </c>
      <c r="E16" s="27" t="s">
        <v>69</v>
      </c>
      <c r="F16" s="28">
        <v>45865</v>
      </c>
      <c r="G16" s="22">
        <v>59204.57</v>
      </c>
      <c r="H16" s="28">
        <v>46387</v>
      </c>
      <c r="I16" s="22">
        <v>59204.57</v>
      </c>
      <c r="J16" s="23">
        <f t="shared" si="0"/>
        <v>0</v>
      </c>
      <c r="K16" s="4"/>
    </row>
    <row r="17" spans="1:11" s="3" customFormat="1" ht="58.5" customHeight="1" x14ac:dyDescent="0.2">
      <c r="A17" s="39" t="s">
        <v>70</v>
      </c>
      <c r="B17" s="19" t="s">
        <v>71</v>
      </c>
      <c r="C17" s="19" t="s">
        <v>72</v>
      </c>
      <c r="D17" s="29" t="s">
        <v>73</v>
      </c>
      <c r="E17" s="30" t="s">
        <v>74</v>
      </c>
      <c r="F17" s="28">
        <v>45868</v>
      </c>
      <c r="G17" s="22">
        <v>135554.06</v>
      </c>
      <c r="H17" s="28">
        <v>46022</v>
      </c>
      <c r="I17" s="22">
        <v>135554.06</v>
      </c>
      <c r="J17" s="23">
        <f t="shared" si="0"/>
        <v>0</v>
      </c>
      <c r="K17" s="4"/>
    </row>
    <row r="18" spans="1:11" s="3" customFormat="1" ht="45.75" x14ac:dyDescent="0.2">
      <c r="A18" s="39" t="s">
        <v>75</v>
      </c>
      <c r="B18" s="19" t="s">
        <v>17</v>
      </c>
      <c r="C18" s="19" t="s">
        <v>76</v>
      </c>
      <c r="D18" s="29" t="s">
        <v>77</v>
      </c>
      <c r="E18" s="30" t="s">
        <v>78</v>
      </c>
      <c r="F18" s="28">
        <v>45869</v>
      </c>
      <c r="G18" s="22">
        <v>18065.03</v>
      </c>
      <c r="H18" s="28">
        <v>46022</v>
      </c>
      <c r="I18" s="22">
        <v>18065.03</v>
      </c>
      <c r="J18" s="23">
        <f t="shared" si="0"/>
        <v>0</v>
      </c>
      <c r="K18" s="4"/>
    </row>
    <row r="19" spans="1:11" s="3" customFormat="1" ht="45.75" x14ac:dyDescent="0.2">
      <c r="A19" s="39" t="s">
        <v>75</v>
      </c>
      <c r="B19" s="19" t="s">
        <v>17</v>
      </c>
      <c r="C19" s="19" t="s">
        <v>79</v>
      </c>
      <c r="D19" s="29" t="s">
        <v>80</v>
      </c>
      <c r="E19" s="30" t="s">
        <v>81</v>
      </c>
      <c r="F19" s="28">
        <v>45869</v>
      </c>
      <c r="G19" s="22">
        <v>482407.7</v>
      </c>
      <c r="H19" s="28">
        <v>46022</v>
      </c>
      <c r="I19" s="22">
        <v>482407.7</v>
      </c>
      <c r="J19" s="23">
        <f t="shared" si="0"/>
        <v>0</v>
      </c>
      <c r="K19" s="4"/>
    </row>
    <row r="20" spans="1:11" s="3" customFormat="1" ht="57" x14ac:dyDescent="0.2">
      <c r="A20" s="39" t="s">
        <v>82</v>
      </c>
      <c r="B20" s="19" t="s">
        <v>83</v>
      </c>
      <c r="C20" s="19" t="s">
        <v>84</v>
      </c>
      <c r="D20" s="29" t="s">
        <v>85</v>
      </c>
      <c r="E20" s="30" t="s">
        <v>86</v>
      </c>
      <c r="F20" s="28">
        <v>45864</v>
      </c>
      <c r="G20" s="22">
        <v>28028.89</v>
      </c>
      <c r="H20" s="28">
        <v>46022</v>
      </c>
      <c r="I20" s="22">
        <v>28028.89</v>
      </c>
      <c r="J20" s="23">
        <f t="shared" si="0"/>
        <v>0</v>
      </c>
      <c r="K20" s="4"/>
    </row>
    <row r="21" spans="1:11" s="3" customFormat="1" ht="57" x14ac:dyDescent="0.2">
      <c r="A21" s="39" t="s">
        <v>87</v>
      </c>
      <c r="B21" s="19" t="s">
        <v>88</v>
      </c>
      <c r="C21" s="19" t="s">
        <v>89</v>
      </c>
      <c r="D21" s="29" t="s">
        <v>90</v>
      </c>
      <c r="E21" s="30" t="s">
        <v>91</v>
      </c>
      <c r="F21" s="28">
        <v>45870</v>
      </c>
      <c r="G21" s="22">
        <v>30000</v>
      </c>
      <c r="H21" s="28">
        <v>46387</v>
      </c>
      <c r="I21" s="22">
        <v>30000</v>
      </c>
      <c r="J21" s="23">
        <f t="shared" si="0"/>
        <v>0</v>
      </c>
      <c r="K21" s="4"/>
    </row>
    <row r="22" spans="1:11" s="3" customFormat="1" ht="45.75" x14ac:dyDescent="0.2">
      <c r="A22" s="39" t="s">
        <v>92</v>
      </c>
      <c r="B22" s="19" t="s">
        <v>93</v>
      </c>
      <c r="C22" s="19" t="s">
        <v>94</v>
      </c>
      <c r="D22" s="27" t="s">
        <v>95</v>
      </c>
      <c r="E22" s="27" t="s">
        <v>96</v>
      </c>
      <c r="F22" s="28">
        <v>45860</v>
      </c>
      <c r="G22" s="22">
        <v>9967.36</v>
      </c>
      <c r="H22" s="21">
        <v>46022</v>
      </c>
      <c r="I22" s="22">
        <v>9967.36</v>
      </c>
      <c r="J22" s="23">
        <f t="shared" si="0"/>
        <v>0</v>
      </c>
      <c r="K22" s="4"/>
    </row>
    <row r="23" spans="1:11" s="3" customFormat="1" ht="34.5" x14ac:dyDescent="0.2">
      <c r="A23" s="39" t="s">
        <v>92</v>
      </c>
      <c r="B23" s="19" t="s">
        <v>93</v>
      </c>
      <c r="C23" s="19" t="s">
        <v>97</v>
      </c>
      <c r="D23" s="27" t="s">
        <v>98</v>
      </c>
      <c r="E23" s="27" t="s">
        <v>99</v>
      </c>
      <c r="F23" s="28">
        <v>45855</v>
      </c>
      <c r="G23" s="22">
        <v>22538.11</v>
      </c>
      <c r="H23" s="21">
        <v>46022</v>
      </c>
      <c r="I23" s="22">
        <v>22538.11</v>
      </c>
      <c r="J23" s="23">
        <f t="shared" si="0"/>
        <v>0</v>
      </c>
      <c r="K23" s="4"/>
    </row>
    <row r="24" spans="1:11" s="3" customFormat="1" ht="45.75" x14ac:dyDescent="0.2">
      <c r="A24" s="39" t="s">
        <v>100</v>
      </c>
      <c r="B24" s="19" t="s">
        <v>101</v>
      </c>
      <c r="C24" s="19" t="s">
        <v>102</v>
      </c>
      <c r="D24" s="27" t="s">
        <v>103</v>
      </c>
      <c r="E24" s="27" t="s">
        <v>104</v>
      </c>
      <c r="F24" s="28">
        <v>45870</v>
      </c>
      <c r="G24" s="22">
        <v>807610.56</v>
      </c>
      <c r="H24" s="21">
        <v>46387</v>
      </c>
      <c r="I24" s="22">
        <v>807610.56</v>
      </c>
      <c r="J24" s="23">
        <f t="shared" si="0"/>
        <v>0</v>
      </c>
      <c r="K24" s="4"/>
    </row>
    <row r="25" spans="1:11" s="3" customFormat="1" ht="57" x14ac:dyDescent="0.2">
      <c r="A25" s="39" t="s">
        <v>105</v>
      </c>
      <c r="B25" s="19" t="s">
        <v>106</v>
      </c>
      <c r="C25" s="19" t="s">
        <v>107</v>
      </c>
      <c r="D25" s="27" t="s">
        <v>108</v>
      </c>
      <c r="E25" s="27" t="s">
        <v>109</v>
      </c>
      <c r="F25" s="28">
        <v>45859</v>
      </c>
      <c r="G25" s="22">
        <v>329939.8</v>
      </c>
      <c r="H25" s="21">
        <v>46022</v>
      </c>
      <c r="I25" s="22">
        <v>329939.8</v>
      </c>
      <c r="J25" s="23">
        <f t="shared" si="0"/>
        <v>0</v>
      </c>
      <c r="K25" s="4"/>
    </row>
    <row r="26" spans="1:11" s="3" customFormat="1" ht="45.75" x14ac:dyDescent="0.2">
      <c r="A26" s="39" t="s">
        <v>110</v>
      </c>
      <c r="B26" s="19" t="s">
        <v>111</v>
      </c>
      <c r="C26" s="19" t="s">
        <v>112</v>
      </c>
      <c r="D26" s="27" t="s">
        <v>113</v>
      </c>
      <c r="E26" s="27" t="s">
        <v>114</v>
      </c>
      <c r="F26" s="28">
        <v>45870</v>
      </c>
      <c r="G26" s="22">
        <v>37491.14</v>
      </c>
      <c r="H26" s="21">
        <v>46022</v>
      </c>
      <c r="I26" s="22">
        <v>37491.14</v>
      </c>
      <c r="J26" s="23">
        <f t="shared" si="0"/>
        <v>0</v>
      </c>
      <c r="K26" s="4"/>
    </row>
    <row r="27" spans="1:11" s="3" customFormat="1" ht="35.450000000000003" customHeight="1" x14ac:dyDescent="0.2">
      <c r="A27" s="39" t="s">
        <v>115</v>
      </c>
      <c r="B27" s="19" t="s">
        <v>116</v>
      </c>
      <c r="C27" s="19" t="s">
        <v>117</v>
      </c>
      <c r="D27" s="27" t="s">
        <v>118</v>
      </c>
      <c r="E27" s="27" t="s">
        <v>119</v>
      </c>
      <c r="F27" s="28">
        <v>45870</v>
      </c>
      <c r="G27" s="22">
        <v>2700</v>
      </c>
      <c r="H27" s="21">
        <v>46022</v>
      </c>
      <c r="I27" s="22">
        <v>2700</v>
      </c>
      <c r="J27" s="23">
        <f t="shared" si="0"/>
        <v>0</v>
      </c>
      <c r="K27" s="4"/>
    </row>
    <row r="28" spans="1:11" s="3" customFormat="1" ht="57" x14ac:dyDescent="0.2">
      <c r="A28" s="39" t="s">
        <v>120</v>
      </c>
      <c r="B28" s="19" t="s">
        <v>62</v>
      </c>
      <c r="C28" s="19" t="s">
        <v>121</v>
      </c>
      <c r="D28" s="27" t="s">
        <v>122</v>
      </c>
      <c r="E28" s="27" t="s">
        <v>123</v>
      </c>
      <c r="F28" s="28">
        <v>45865</v>
      </c>
      <c r="G28" s="22">
        <v>1140603.18</v>
      </c>
      <c r="H28" s="21">
        <v>46387</v>
      </c>
      <c r="I28" s="22">
        <v>1140603.18</v>
      </c>
      <c r="J28" s="23">
        <f t="shared" si="0"/>
        <v>0</v>
      </c>
      <c r="K28" s="4"/>
    </row>
    <row r="29" spans="1:11" s="3" customFormat="1" ht="45.75" x14ac:dyDescent="0.2">
      <c r="A29" s="39" t="s">
        <v>124</v>
      </c>
      <c r="B29" s="19" t="s">
        <v>18</v>
      </c>
      <c r="C29" s="19" t="s">
        <v>125</v>
      </c>
      <c r="D29" s="27" t="s">
        <v>126</v>
      </c>
      <c r="E29" s="27" t="s">
        <v>127</v>
      </c>
      <c r="F29" s="28">
        <v>45873</v>
      </c>
      <c r="G29" s="22">
        <v>10279.459999999999</v>
      </c>
      <c r="H29" s="21">
        <v>46022</v>
      </c>
      <c r="I29" s="22">
        <v>10279.459999999999</v>
      </c>
      <c r="J29" s="23">
        <f t="shared" si="0"/>
        <v>0</v>
      </c>
      <c r="K29" s="4"/>
    </row>
    <row r="30" spans="1:11" s="3" customFormat="1" ht="45.75" x14ac:dyDescent="0.2">
      <c r="A30" s="39" t="s">
        <v>124</v>
      </c>
      <c r="B30" s="19" t="s">
        <v>18</v>
      </c>
      <c r="C30" s="19" t="s">
        <v>128</v>
      </c>
      <c r="D30" s="27" t="s">
        <v>129</v>
      </c>
      <c r="E30" s="27" t="s">
        <v>130</v>
      </c>
      <c r="F30" s="28">
        <v>45873</v>
      </c>
      <c r="G30" s="22">
        <v>5717.68</v>
      </c>
      <c r="H30" s="21">
        <v>46022</v>
      </c>
      <c r="I30" s="22">
        <v>5717.68</v>
      </c>
      <c r="J30" s="23">
        <f t="shared" si="0"/>
        <v>0</v>
      </c>
      <c r="K30" s="4"/>
    </row>
    <row r="31" spans="1:11" s="3" customFormat="1" ht="34.9" customHeight="1" x14ac:dyDescent="0.2">
      <c r="A31" s="39" t="s">
        <v>124</v>
      </c>
      <c r="B31" s="19" t="s">
        <v>18</v>
      </c>
      <c r="C31" s="19" t="s">
        <v>131</v>
      </c>
      <c r="D31" s="27" t="s">
        <v>132</v>
      </c>
      <c r="E31" s="27" t="s">
        <v>133</v>
      </c>
      <c r="F31" s="28">
        <v>45873</v>
      </c>
      <c r="G31" s="22">
        <v>11731.84</v>
      </c>
      <c r="H31" s="21">
        <v>46022</v>
      </c>
      <c r="I31" s="22">
        <v>11731.84</v>
      </c>
      <c r="J31" s="23">
        <f t="shared" si="0"/>
        <v>0</v>
      </c>
      <c r="K31" s="4"/>
    </row>
    <row r="32" spans="1:11" s="3" customFormat="1" ht="45.75" x14ac:dyDescent="0.2">
      <c r="A32" s="39" t="s">
        <v>124</v>
      </c>
      <c r="B32" s="19" t="s">
        <v>18</v>
      </c>
      <c r="C32" s="19" t="s">
        <v>134</v>
      </c>
      <c r="D32" s="27" t="s">
        <v>135</v>
      </c>
      <c r="E32" s="27" t="s">
        <v>136</v>
      </c>
      <c r="F32" s="28">
        <v>45873</v>
      </c>
      <c r="G32" s="22">
        <v>10466.4</v>
      </c>
      <c r="H32" s="21">
        <v>46022</v>
      </c>
      <c r="I32" s="22">
        <v>10466.4</v>
      </c>
      <c r="J32" s="23">
        <f t="shared" si="0"/>
        <v>0</v>
      </c>
      <c r="K32" s="4"/>
    </row>
    <row r="33" spans="1:11" s="3" customFormat="1" ht="34.5" x14ac:dyDescent="0.2">
      <c r="A33" s="39" t="s">
        <v>137</v>
      </c>
      <c r="B33" s="19" t="s">
        <v>138</v>
      </c>
      <c r="C33" s="19" t="s">
        <v>139</v>
      </c>
      <c r="D33" s="27" t="s">
        <v>140</v>
      </c>
      <c r="E33" s="27" t="s">
        <v>141</v>
      </c>
      <c r="F33" s="28">
        <v>45862</v>
      </c>
      <c r="G33" s="22">
        <v>2940</v>
      </c>
      <c r="H33" s="21">
        <v>46387</v>
      </c>
      <c r="I33" s="22">
        <v>2940</v>
      </c>
      <c r="J33" s="23">
        <f t="shared" si="0"/>
        <v>0</v>
      </c>
      <c r="K33" s="4"/>
    </row>
    <row r="34" spans="1:11" s="3" customFormat="1" ht="34.5" x14ac:dyDescent="0.2">
      <c r="A34" s="39" t="s">
        <v>137</v>
      </c>
      <c r="B34" s="19" t="s">
        <v>138</v>
      </c>
      <c r="C34" s="19" t="s">
        <v>139</v>
      </c>
      <c r="D34" s="27" t="s">
        <v>142</v>
      </c>
      <c r="E34" s="27" t="s">
        <v>143</v>
      </c>
      <c r="F34" s="28">
        <v>45869</v>
      </c>
      <c r="G34" s="22">
        <v>2460</v>
      </c>
      <c r="H34" s="21">
        <v>46387</v>
      </c>
      <c r="I34" s="22">
        <v>2460</v>
      </c>
      <c r="J34" s="23">
        <f t="shared" si="0"/>
        <v>0</v>
      </c>
      <c r="K34" s="4"/>
    </row>
    <row r="35" spans="1:11" s="3" customFormat="1" ht="31.15" customHeight="1" x14ac:dyDescent="0.2">
      <c r="A35" s="39" t="s">
        <v>144</v>
      </c>
      <c r="B35" s="19" t="s">
        <v>145</v>
      </c>
      <c r="C35" s="19" t="s">
        <v>146</v>
      </c>
      <c r="D35" s="27" t="s">
        <v>147</v>
      </c>
      <c r="E35" s="27" t="s">
        <v>148</v>
      </c>
      <c r="F35" s="28">
        <v>45873</v>
      </c>
      <c r="G35" s="22">
        <v>1600</v>
      </c>
      <c r="H35" s="21">
        <v>46387</v>
      </c>
      <c r="I35" s="22">
        <v>1600</v>
      </c>
      <c r="J35" s="23">
        <f t="shared" si="0"/>
        <v>0</v>
      </c>
      <c r="K35" s="4"/>
    </row>
    <row r="36" spans="1:11" s="3" customFormat="1" ht="37.15" customHeight="1" x14ac:dyDescent="0.2">
      <c r="A36" s="39" t="s">
        <v>149</v>
      </c>
      <c r="B36" s="19" t="s">
        <v>116</v>
      </c>
      <c r="C36" s="19" t="s">
        <v>150</v>
      </c>
      <c r="D36" s="27" t="s">
        <v>151</v>
      </c>
      <c r="E36" s="27" t="s">
        <v>152</v>
      </c>
      <c r="F36" s="28">
        <v>45809</v>
      </c>
      <c r="G36" s="22">
        <v>780</v>
      </c>
      <c r="H36" s="21">
        <v>46022</v>
      </c>
      <c r="I36" s="22">
        <v>780</v>
      </c>
      <c r="J36" s="23">
        <f t="shared" si="0"/>
        <v>0</v>
      </c>
      <c r="K36" s="4"/>
    </row>
    <row r="37" spans="1:11" s="3" customFormat="1" ht="37.15" customHeight="1" x14ac:dyDescent="0.2">
      <c r="A37" s="39" t="s">
        <v>149</v>
      </c>
      <c r="B37" s="19" t="s">
        <v>116</v>
      </c>
      <c r="C37" s="19" t="s">
        <v>153</v>
      </c>
      <c r="D37" s="27" t="s">
        <v>154</v>
      </c>
      <c r="E37" s="27" t="s">
        <v>155</v>
      </c>
      <c r="F37" s="28">
        <v>45839</v>
      </c>
      <c r="G37" s="22">
        <v>780</v>
      </c>
      <c r="H37" s="21">
        <v>46022</v>
      </c>
      <c r="I37" s="22">
        <v>780</v>
      </c>
      <c r="J37" s="23">
        <f t="shared" si="0"/>
        <v>0</v>
      </c>
      <c r="K37" s="4"/>
    </row>
    <row r="38" spans="1:11" s="3" customFormat="1" ht="33.6" customHeight="1" x14ac:dyDescent="0.2">
      <c r="A38" s="39" t="s">
        <v>149</v>
      </c>
      <c r="B38" s="19" t="s">
        <v>116</v>
      </c>
      <c r="C38" s="19" t="s">
        <v>156</v>
      </c>
      <c r="D38" s="27" t="s">
        <v>157</v>
      </c>
      <c r="E38" s="27" t="s">
        <v>158</v>
      </c>
      <c r="F38" s="28">
        <v>45870</v>
      </c>
      <c r="G38" s="22">
        <v>780</v>
      </c>
      <c r="H38" s="21">
        <v>46022</v>
      </c>
      <c r="I38" s="22">
        <v>780</v>
      </c>
      <c r="J38" s="23">
        <f t="shared" si="0"/>
        <v>0</v>
      </c>
      <c r="K38" s="4"/>
    </row>
    <row r="39" spans="1:11" s="3" customFormat="1" ht="37.9" customHeight="1" x14ac:dyDescent="0.2">
      <c r="A39" s="39" t="s">
        <v>159</v>
      </c>
      <c r="B39" s="19" t="s">
        <v>15</v>
      </c>
      <c r="C39" s="19" t="s">
        <v>16</v>
      </c>
      <c r="D39" s="27" t="s">
        <v>160</v>
      </c>
      <c r="E39" s="27" t="s">
        <v>161</v>
      </c>
      <c r="F39" s="28">
        <v>45880</v>
      </c>
      <c r="G39" s="22">
        <v>9558</v>
      </c>
      <c r="H39" s="21">
        <v>46387</v>
      </c>
      <c r="I39" s="22">
        <v>9558</v>
      </c>
      <c r="J39" s="23">
        <f t="shared" si="0"/>
        <v>0</v>
      </c>
      <c r="K39" s="4"/>
    </row>
    <row r="40" spans="1:11" ht="46.9" customHeight="1" x14ac:dyDescent="0.25">
      <c r="A40" s="39" t="s">
        <v>162</v>
      </c>
      <c r="B40" s="19" t="s">
        <v>13</v>
      </c>
      <c r="C40" s="19" t="s">
        <v>163</v>
      </c>
      <c r="D40" s="29" t="s">
        <v>164</v>
      </c>
      <c r="E40" s="30" t="s">
        <v>165</v>
      </c>
      <c r="F40" s="28">
        <v>45877</v>
      </c>
      <c r="G40" s="22">
        <v>47858.54</v>
      </c>
      <c r="H40" s="28">
        <v>46387</v>
      </c>
      <c r="I40" s="22">
        <v>47858.54</v>
      </c>
      <c r="J40" s="23">
        <f t="shared" si="0"/>
        <v>0</v>
      </c>
      <c r="K40" s="31"/>
    </row>
    <row r="41" spans="1:11" ht="37.9" customHeight="1" x14ac:dyDescent="0.25">
      <c r="A41" s="39" t="s">
        <v>166</v>
      </c>
      <c r="B41" s="19" t="s">
        <v>167</v>
      </c>
      <c r="C41" s="19" t="s">
        <v>168</v>
      </c>
      <c r="D41" s="29" t="s">
        <v>169</v>
      </c>
      <c r="E41" s="30" t="s">
        <v>170</v>
      </c>
      <c r="F41" s="28">
        <v>45870</v>
      </c>
      <c r="G41" s="22">
        <v>41772</v>
      </c>
      <c r="H41" s="28">
        <v>46387</v>
      </c>
      <c r="I41" s="22">
        <v>41772</v>
      </c>
      <c r="J41" s="23">
        <f t="shared" si="0"/>
        <v>0</v>
      </c>
      <c r="K41" s="31"/>
    </row>
    <row r="42" spans="1:11" ht="60" customHeight="1" x14ac:dyDescent="0.25">
      <c r="A42" s="39" t="s">
        <v>171</v>
      </c>
      <c r="B42" s="19" t="s">
        <v>172</v>
      </c>
      <c r="C42" s="19" t="s">
        <v>173</v>
      </c>
      <c r="D42" s="29" t="s">
        <v>174</v>
      </c>
      <c r="E42" s="30" t="s">
        <v>175</v>
      </c>
      <c r="F42" s="28">
        <v>45870</v>
      </c>
      <c r="G42" s="22">
        <v>96800</v>
      </c>
      <c r="H42" s="28">
        <v>46387</v>
      </c>
      <c r="I42" s="22">
        <v>96800</v>
      </c>
      <c r="J42" s="23">
        <f t="shared" si="0"/>
        <v>0</v>
      </c>
      <c r="K42" s="31"/>
    </row>
    <row r="43" spans="1:11" ht="63" customHeight="1" x14ac:dyDescent="0.25">
      <c r="A43" s="39" t="s">
        <v>176</v>
      </c>
      <c r="B43" s="19" t="s">
        <v>177</v>
      </c>
      <c r="C43" s="19" t="s">
        <v>178</v>
      </c>
      <c r="D43" s="29" t="s">
        <v>179</v>
      </c>
      <c r="E43" s="30" t="s">
        <v>180</v>
      </c>
      <c r="F43" s="28">
        <v>45867</v>
      </c>
      <c r="G43" s="22">
        <v>214435.65</v>
      </c>
      <c r="H43" s="28">
        <v>46022</v>
      </c>
      <c r="I43" s="22">
        <v>214435.65</v>
      </c>
      <c r="J43" s="23">
        <f t="shared" si="0"/>
        <v>0</v>
      </c>
      <c r="K43" s="31"/>
    </row>
    <row r="44" spans="1:11" ht="51.75" customHeight="1" x14ac:dyDescent="0.25">
      <c r="A44" s="39" t="s">
        <v>181</v>
      </c>
      <c r="B44" s="19" t="s">
        <v>182</v>
      </c>
      <c r="C44" s="19" t="s">
        <v>183</v>
      </c>
      <c r="D44" s="29" t="s">
        <v>184</v>
      </c>
      <c r="E44" s="30" t="s">
        <v>185</v>
      </c>
      <c r="F44" s="28">
        <v>45868</v>
      </c>
      <c r="G44" s="22">
        <v>17464</v>
      </c>
      <c r="H44" s="28">
        <v>46022</v>
      </c>
      <c r="I44" s="22">
        <v>17464</v>
      </c>
      <c r="J44" s="23">
        <f t="shared" si="0"/>
        <v>0</v>
      </c>
      <c r="K44" s="31"/>
    </row>
    <row r="45" spans="1:11" ht="63" customHeight="1" x14ac:dyDescent="0.25">
      <c r="A45" s="39" t="s">
        <v>186</v>
      </c>
      <c r="B45" s="19" t="s">
        <v>187</v>
      </c>
      <c r="C45" s="19" t="s">
        <v>188</v>
      </c>
      <c r="D45" s="29" t="s">
        <v>189</v>
      </c>
      <c r="E45" s="30" t="s">
        <v>190</v>
      </c>
      <c r="F45" s="28">
        <v>45874</v>
      </c>
      <c r="G45" s="22">
        <v>16940</v>
      </c>
      <c r="H45" s="28">
        <v>46387</v>
      </c>
      <c r="I45" s="22">
        <v>16940</v>
      </c>
      <c r="J45" s="23">
        <f t="shared" si="0"/>
        <v>0</v>
      </c>
      <c r="K45" s="31"/>
    </row>
    <row r="46" spans="1:11" s="3" customFormat="1" ht="34.5" x14ac:dyDescent="0.2">
      <c r="A46" s="39" t="s">
        <v>191</v>
      </c>
      <c r="B46" s="19" t="s">
        <v>192</v>
      </c>
      <c r="C46" s="19" t="s">
        <v>193</v>
      </c>
      <c r="D46" s="32">
        <v>1925</v>
      </c>
      <c r="E46" s="33" t="s">
        <v>194</v>
      </c>
      <c r="F46" s="33">
        <v>45883</v>
      </c>
      <c r="G46" s="22">
        <v>33000</v>
      </c>
      <c r="H46" s="28">
        <v>46387</v>
      </c>
      <c r="I46" s="22">
        <v>33000</v>
      </c>
      <c r="J46" s="23">
        <f>+I46-G46</f>
        <v>0</v>
      </c>
      <c r="K46" s="11"/>
    </row>
    <row r="47" spans="1:11" s="25" customFormat="1" ht="52.5" customHeight="1" x14ac:dyDescent="0.2">
      <c r="A47" s="30" t="s">
        <v>195</v>
      </c>
      <c r="B47" s="19" t="s">
        <v>196</v>
      </c>
      <c r="C47" s="35" t="s">
        <v>197</v>
      </c>
      <c r="D47" s="29" t="s">
        <v>198</v>
      </c>
      <c r="E47" s="30" t="s">
        <v>199</v>
      </c>
      <c r="F47" s="28">
        <v>45859</v>
      </c>
      <c r="G47" s="36">
        <v>1141874.06</v>
      </c>
      <c r="H47" s="28">
        <v>46022</v>
      </c>
      <c r="I47" s="36">
        <v>1141874.06</v>
      </c>
      <c r="J47" s="23">
        <f t="shared" si="0"/>
        <v>0</v>
      </c>
      <c r="K47" s="37"/>
    </row>
    <row r="48" spans="1:11" s="25" customFormat="1" ht="36" x14ac:dyDescent="0.2">
      <c r="A48" s="40" t="s">
        <v>200</v>
      </c>
      <c r="B48" s="35" t="s">
        <v>201</v>
      </c>
      <c r="C48" s="35" t="s">
        <v>202</v>
      </c>
      <c r="D48" s="29" t="s">
        <v>203</v>
      </c>
      <c r="E48" s="30" t="s">
        <v>204</v>
      </c>
      <c r="F48" s="28">
        <v>45875</v>
      </c>
      <c r="G48" s="36">
        <v>43159.51</v>
      </c>
      <c r="H48" s="28">
        <v>46022</v>
      </c>
      <c r="I48" s="36">
        <v>43159.51</v>
      </c>
      <c r="J48" s="23">
        <f t="shared" si="0"/>
        <v>0</v>
      </c>
      <c r="K48" s="37"/>
    </row>
    <row r="49" spans="1:11" s="25" customFormat="1" ht="48" x14ac:dyDescent="0.2">
      <c r="A49" s="40" t="s">
        <v>205</v>
      </c>
      <c r="B49" s="35" t="s">
        <v>206</v>
      </c>
      <c r="C49" s="35" t="s">
        <v>207</v>
      </c>
      <c r="D49" s="29" t="s">
        <v>208</v>
      </c>
      <c r="E49" s="30" t="s">
        <v>209</v>
      </c>
      <c r="F49" s="28">
        <v>45880</v>
      </c>
      <c r="G49" s="36">
        <v>124806.57</v>
      </c>
      <c r="H49" s="28">
        <v>46387</v>
      </c>
      <c r="I49" s="36">
        <v>124806.57</v>
      </c>
      <c r="J49" s="23">
        <f t="shared" si="0"/>
        <v>0</v>
      </c>
      <c r="K49" s="37"/>
    </row>
    <row r="50" spans="1:11" s="25" customFormat="1" ht="36" x14ac:dyDescent="0.2">
      <c r="A50" s="40" t="s">
        <v>210</v>
      </c>
      <c r="B50" s="35" t="s">
        <v>211</v>
      </c>
      <c r="C50" s="35" t="s">
        <v>212</v>
      </c>
      <c r="D50" s="29" t="s">
        <v>213</v>
      </c>
      <c r="E50" s="30" t="s">
        <v>214</v>
      </c>
      <c r="F50" s="28">
        <v>45877</v>
      </c>
      <c r="G50" s="36">
        <v>48258.46</v>
      </c>
      <c r="H50" s="28">
        <v>46022</v>
      </c>
      <c r="I50" s="36">
        <v>48258.46</v>
      </c>
      <c r="J50" s="23">
        <f t="shared" si="0"/>
        <v>0</v>
      </c>
      <c r="K50" s="37"/>
    </row>
    <row r="51" spans="1:11" s="25" customFormat="1" ht="36" x14ac:dyDescent="0.2">
      <c r="A51" s="40" t="s">
        <v>215</v>
      </c>
      <c r="B51" s="35" t="s">
        <v>216</v>
      </c>
      <c r="C51" s="35" t="s">
        <v>217</v>
      </c>
      <c r="D51" s="29" t="s">
        <v>218</v>
      </c>
      <c r="E51" s="30" t="s">
        <v>219</v>
      </c>
      <c r="F51" s="28">
        <v>45883</v>
      </c>
      <c r="G51" s="36">
        <v>61519.54</v>
      </c>
      <c r="H51" s="28">
        <v>46387</v>
      </c>
      <c r="I51" s="36">
        <v>61519.54</v>
      </c>
      <c r="J51" s="23">
        <f t="shared" si="0"/>
        <v>0</v>
      </c>
      <c r="K51" s="37"/>
    </row>
    <row r="52" spans="1:11" s="25" customFormat="1" ht="48" x14ac:dyDescent="0.2">
      <c r="A52" s="40" t="s">
        <v>220</v>
      </c>
      <c r="B52" s="35" t="s">
        <v>221</v>
      </c>
      <c r="C52" s="35" t="s">
        <v>222</v>
      </c>
      <c r="D52" s="29" t="s">
        <v>223</v>
      </c>
      <c r="E52" s="30" t="s">
        <v>224</v>
      </c>
      <c r="F52" s="28">
        <v>45881</v>
      </c>
      <c r="G52" s="36">
        <v>81184</v>
      </c>
      <c r="H52" s="28">
        <v>46022</v>
      </c>
      <c r="I52" s="36">
        <v>81184</v>
      </c>
      <c r="J52" s="23">
        <f t="shared" si="0"/>
        <v>0</v>
      </c>
      <c r="K52" s="37"/>
    </row>
    <row r="53" spans="1:11" s="25" customFormat="1" ht="48" x14ac:dyDescent="0.2">
      <c r="A53" s="40" t="s">
        <v>225</v>
      </c>
      <c r="B53" s="35" t="s">
        <v>226</v>
      </c>
      <c r="C53" s="35" t="s">
        <v>227</v>
      </c>
      <c r="D53" s="29" t="s">
        <v>228</v>
      </c>
      <c r="E53" s="30" t="s">
        <v>229</v>
      </c>
      <c r="F53" s="28">
        <v>45889</v>
      </c>
      <c r="G53" s="36">
        <v>30472.91</v>
      </c>
      <c r="H53" s="28">
        <v>46387</v>
      </c>
      <c r="I53" s="36">
        <v>30472.91</v>
      </c>
      <c r="J53" s="23">
        <f t="shared" si="0"/>
        <v>0</v>
      </c>
      <c r="K53" s="37"/>
    </row>
    <row r="54" spans="1:11" s="25" customFormat="1" ht="48" x14ac:dyDescent="0.2">
      <c r="A54" s="40" t="s">
        <v>230</v>
      </c>
      <c r="B54" s="35" t="s">
        <v>206</v>
      </c>
      <c r="C54" s="35" t="s">
        <v>231</v>
      </c>
      <c r="D54" s="29" t="s">
        <v>232</v>
      </c>
      <c r="E54" s="30" t="s">
        <v>233</v>
      </c>
      <c r="F54" s="28">
        <v>45888</v>
      </c>
      <c r="G54" s="36">
        <v>122402.82</v>
      </c>
      <c r="H54" s="28">
        <v>46387</v>
      </c>
      <c r="I54" s="36">
        <v>122402.82</v>
      </c>
      <c r="J54" s="23">
        <f t="shared" si="0"/>
        <v>0</v>
      </c>
      <c r="K54" s="37"/>
    </row>
    <row r="55" spans="1:11" s="25" customFormat="1" ht="36" x14ac:dyDescent="0.2">
      <c r="A55" s="40" t="s">
        <v>234</v>
      </c>
      <c r="B55" s="35" t="s">
        <v>211</v>
      </c>
      <c r="C55" s="35" t="s">
        <v>235</v>
      </c>
      <c r="D55" s="29" t="s">
        <v>236</v>
      </c>
      <c r="E55" s="30" t="s">
        <v>237</v>
      </c>
      <c r="F55" s="28">
        <v>45889</v>
      </c>
      <c r="G55" s="36">
        <v>7103.6</v>
      </c>
      <c r="H55" s="28">
        <v>46387</v>
      </c>
      <c r="I55" s="36">
        <v>7103.6</v>
      </c>
      <c r="J55" s="23">
        <f t="shared" si="0"/>
        <v>0</v>
      </c>
      <c r="K55" s="37"/>
    </row>
    <row r="56" spans="1:11" s="25" customFormat="1" ht="48" x14ac:dyDescent="0.2">
      <c r="A56" s="40" t="s">
        <v>238</v>
      </c>
      <c r="B56" s="35" t="s">
        <v>239</v>
      </c>
      <c r="C56" s="35" t="s">
        <v>240</v>
      </c>
      <c r="D56" s="29" t="s">
        <v>241</v>
      </c>
      <c r="E56" s="30" t="s">
        <v>242</v>
      </c>
      <c r="F56" s="28">
        <v>45897</v>
      </c>
      <c r="G56" s="36">
        <v>101326.39</v>
      </c>
      <c r="H56" s="28">
        <v>46387</v>
      </c>
      <c r="I56" s="36">
        <v>101326.39</v>
      </c>
      <c r="J56" s="23">
        <f>+I56-G56</f>
        <v>0</v>
      </c>
      <c r="K56" s="37"/>
    </row>
    <row r="57" spans="1:11" s="25" customFormat="1" ht="42" customHeight="1" x14ac:dyDescent="0.2">
      <c r="A57" s="40" t="s">
        <v>243</v>
      </c>
      <c r="B57" s="35" t="s">
        <v>138</v>
      </c>
      <c r="C57" s="35" t="s">
        <v>244</v>
      </c>
      <c r="D57" s="30">
        <v>15129</v>
      </c>
      <c r="E57" s="30" t="s">
        <v>245</v>
      </c>
      <c r="F57" s="28">
        <v>45880</v>
      </c>
      <c r="G57" s="36">
        <v>3240</v>
      </c>
      <c r="H57" s="28">
        <v>46387</v>
      </c>
      <c r="I57" s="36">
        <v>3240</v>
      </c>
      <c r="J57" s="23">
        <f t="shared" si="0"/>
        <v>0</v>
      </c>
      <c r="K57" s="37"/>
    </row>
    <row r="58" spans="1:11" s="25" customFormat="1" ht="42" customHeight="1" x14ac:dyDescent="0.2">
      <c r="A58" s="40" t="s">
        <v>243</v>
      </c>
      <c r="B58" s="35" t="s">
        <v>138</v>
      </c>
      <c r="C58" s="35" t="s">
        <v>244</v>
      </c>
      <c r="D58" s="30">
        <v>15143</v>
      </c>
      <c r="E58" s="30" t="s">
        <v>246</v>
      </c>
      <c r="F58" s="28">
        <v>45889</v>
      </c>
      <c r="G58" s="36">
        <v>3720</v>
      </c>
      <c r="H58" s="28">
        <v>46387</v>
      </c>
      <c r="I58" s="36">
        <v>3720</v>
      </c>
      <c r="J58" s="23">
        <f t="shared" si="0"/>
        <v>0</v>
      </c>
      <c r="K58" s="37"/>
    </row>
    <row r="59" spans="1:11" s="25" customFormat="1" ht="42" customHeight="1" x14ac:dyDescent="0.2">
      <c r="A59" s="40" t="s">
        <v>243</v>
      </c>
      <c r="B59" s="35" t="s">
        <v>138</v>
      </c>
      <c r="C59" s="35" t="s">
        <v>244</v>
      </c>
      <c r="D59" s="30">
        <v>18117</v>
      </c>
      <c r="E59" s="30" t="s">
        <v>247</v>
      </c>
      <c r="F59" s="28">
        <v>45891</v>
      </c>
      <c r="G59" s="36">
        <v>16520</v>
      </c>
      <c r="H59" s="28">
        <v>46387</v>
      </c>
      <c r="I59" s="36">
        <v>16520</v>
      </c>
      <c r="J59" s="23">
        <f t="shared" si="0"/>
        <v>0</v>
      </c>
      <c r="K59" s="37"/>
    </row>
    <row r="60" spans="1:11" s="25" customFormat="1" ht="48" x14ac:dyDescent="0.2">
      <c r="A60" s="40" t="s">
        <v>248</v>
      </c>
      <c r="B60" s="35" t="s">
        <v>83</v>
      </c>
      <c r="C60" s="35" t="s">
        <v>249</v>
      </c>
      <c r="D60" s="29" t="s">
        <v>250</v>
      </c>
      <c r="E60" s="30" t="s">
        <v>251</v>
      </c>
      <c r="F60" s="28">
        <v>45895</v>
      </c>
      <c r="G60" s="36">
        <v>28850.75</v>
      </c>
      <c r="H60" s="28">
        <v>46022</v>
      </c>
      <c r="I60" s="36">
        <v>28850.75</v>
      </c>
      <c r="J60" s="23">
        <f t="shared" si="0"/>
        <v>0</v>
      </c>
      <c r="K60" s="37"/>
    </row>
    <row r="61" spans="1:11" s="25" customFormat="1" ht="36" x14ac:dyDescent="0.2">
      <c r="A61" s="40" t="s">
        <v>252</v>
      </c>
      <c r="B61" s="35" t="s">
        <v>253</v>
      </c>
      <c r="C61" s="35" t="s">
        <v>254</v>
      </c>
      <c r="D61" s="29" t="s">
        <v>255</v>
      </c>
      <c r="E61" s="30" t="s">
        <v>256</v>
      </c>
      <c r="F61" s="28">
        <v>45891</v>
      </c>
      <c r="G61" s="36">
        <v>400000</v>
      </c>
      <c r="H61" s="28">
        <v>46022</v>
      </c>
      <c r="I61" s="36">
        <v>400000</v>
      </c>
      <c r="J61" s="23">
        <f t="shared" si="0"/>
        <v>0</v>
      </c>
      <c r="K61" s="37"/>
    </row>
    <row r="62" spans="1:11" s="25" customFormat="1" ht="52.5" customHeight="1" x14ac:dyDescent="0.2">
      <c r="A62" s="30" t="s">
        <v>257</v>
      </c>
      <c r="B62" s="19" t="s">
        <v>196</v>
      </c>
      <c r="C62" s="35" t="s">
        <v>258</v>
      </c>
      <c r="D62" s="29" t="s">
        <v>198</v>
      </c>
      <c r="E62" s="30" t="s">
        <v>259</v>
      </c>
      <c r="F62" s="28">
        <v>45890</v>
      </c>
      <c r="G62" s="36">
        <v>1141874.06</v>
      </c>
      <c r="H62" s="28">
        <v>46022</v>
      </c>
      <c r="I62" s="36">
        <v>1141874.06</v>
      </c>
      <c r="J62" s="23">
        <f t="shared" si="0"/>
        <v>0</v>
      </c>
      <c r="K62" s="37"/>
    </row>
    <row r="63" spans="1:11" s="25" customFormat="1" ht="11.25" x14ac:dyDescent="0.15">
      <c r="A63" s="34"/>
      <c r="D63" s="38"/>
      <c r="E63" s="34"/>
      <c r="F63" s="34"/>
      <c r="H63" s="34"/>
    </row>
    <row r="64" spans="1:11" s="3" customFormat="1" ht="24.75" customHeight="1" x14ac:dyDescent="0.2">
      <c r="A64" s="43" t="s">
        <v>19</v>
      </c>
      <c r="B64" s="43"/>
      <c r="C64" s="43" t="s">
        <v>20</v>
      </c>
      <c r="D64" s="43"/>
      <c r="E64" s="10"/>
      <c r="F64" s="16"/>
      <c r="G64" s="43" t="s">
        <v>21</v>
      </c>
      <c r="H64" s="43"/>
      <c r="I64" s="43"/>
    </row>
    <row r="65" spans="1:11" s="3" customFormat="1" ht="32.25" customHeight="1" x14ac:dyDescent="0.2">
      <c r="A65" s="42" t="s">
        <v>22</v>
      </c>
      <c r="B65" s="42"/>
      <c r="C65" s="42" t="s">
        <v>23</v>
      </c>
      <c r="D65" s="42"/>
      <c r="E65" s="10"/>
      <c r="F65" s="16"/>
      <c r="G65" s="43" t="s">
        <v>24</v>
      </c>
      <c r="H65" s="43"/>
      <c r="I65" s="43"/>
    </row>
    <row r="66" spans="1:11" s="3" customFormat="1" ht="14.25" x14ac:dyDescent="0.2">
      <c r="A66" s="41" t="s">
        <v>25</v>
      </c>
      <c r="B66" s="41"/>
      <c r="C66" s="41" t="s">
        <v>26</v>
      </c>
      <c r="D66" s="41"/>
      <c r="E66" s="10"/>
      <c r="F66" s="16"/>
      <c r="G66" s="41" t="s">
        <v>27</v>
      </c>
      <c r="H66" s="41"/>
      <c r="I66" s="41"/>
      <c r="J66" s="12"/>
      <c r="K66" s="13"/>
    </row>
    <row r="67" spans="1:11" s="3" customFormat="1" ht="14.25" x14ac:dyDescent="0.2">
      <c r="A67" s="42" t="s">
        <v>28</v>
      </c>
      <c r="B67" s="42"/>
      <c r="C67" s="42" t="s">
        <v>29</v>
      </c>
      <c r="D67" s="42"/>
      <c r="E67" s="10"/>
      <c r="F67" s="16"/>
      <c r="G67" s="42" t="s">
        <v>30</v>
      </c>
      <c r="H67" s="42"/>
      <c r="I67" s="42"/>
      <c r="J67" s="14"/>
    </row>
    <row r="68" spans="1:11" x14ac:dyDescent="0.25">
      <c r="F68" s="15"/>
    </row>
    <row r="69" spans="1:11" s="25" customFormat="1" ht="11.25" x14ac:dyDescent="0.15">
      <c r="A69" s="34"/>
      <c r="D69" s="38"/>
      <c r="E69" s="34"/>
      <c r="F69" s="34"/>
      <c r="H69" s="34"/>
    </row>
    <row r="70" spans="1:11" s="25" customFormat="1" ht="11.25" x14ac:dyDescent="0.15">
      <c r="A70" s="34"/>
      <c r="D70" s="38"/>
      <c r="E70" s="34"/>
      <c r="F70" s="34"/>
      <c r="H70" s="34"/>
    </row>
    <row r="71" spans="1:11" s="25" customFormat="1" ht="11.25" x14ac:dyDescent="0.15">
      <c r="A71" s="34"/>
      <c r="D71" s="38"/>
      <c r="E71" s="34"/>
      <c r="F71" s="34"/>
      <c r="H71" s="34"/>
    </row>
    <row r="72" spans="1:11" s="25" customFormat="1" ht="11.25" x14ac:dyDescent="0.15">
      <c r="A72" s="34"/>
      <c r="D72" s="38"/>
      <c r="E72" s="34"/>
      <c r="F72" s="34"/>
      <c r="H72" s="34"/>
    </row>
    <row r="73" spans="1:11" s="25" customFormat="1" ht="11.25" x14ac:dyDescent="0.15">
      <c r="A73" s="34"/>
      <c r="D73" s="38"/>
      <c r="E73" s="34"/>
      <c r="F73" s="34"/>
      <c r="H73" s="34"/>
    </row>
    <row r="74" spans="1:11" s="25" customFormat="1" ht="11.25" x14ac:dyDescent="0.15">
      <c r="A74" s="34"/>
      <c r="D74" s="38"/>
      <c r="E74" s="34"/>
      <c r="F74" s="34"/>
      <c r="H74" s="34"/>
    </row>
    <row r="75" spans="1:11" s="25" customFormat="1" ht="11.25" x14ac:dyDescent="0.15">
      <c r="A75" s="34"/>
      <c r="D75" s="38"/>
      <c r="E75" s="34"/>
      <c r="F75" s="34"/>
      <c r="H75" s="34"/>
    </row>
    <row r="76" spans="1:11" s="25" customFormat="1" ht="11.25" x14ac:dyDescent="0.15">
      <c r="A76" s="34"/>
      <c r="D76" s="38"/>
      <c r="E76" s="34"/>
      <c r="F76" s="34"/>
      <c r="H76" s="34"/>
    </row>
    <row r="77" spans="1:11" s="25" customFormat="1" ht="11.25" x14ac:dyDescent="0.15">
      <c r="A77" s="34"/>
      <c r="D77" s="38"/>
      <c r="E77" s="34"/>
      <c r="F77" s="34"/>
      <c r="H77" s="34"/>
    </row>
    <row r="78" spans="1:11" s="25" customFormat="1" ht="11.25" x14ac:dyDescent="0.15">
      <c r="A78" s="34"/>
      <c r="D78" s="38"/>
      <c r="E78" s="34"/>
      <c r="F78" s="34"/>
      <c r="H78" s="34"/>
    </row>
    <row r="79" spans="1:11" s="25" customFormat="1" ht="11.25" x14ac:dyDescent="0.15">
      <c r="A79" s="34"/>
      <c r="D79" s="38"/>
      <c r="E79" s="34"/>
      <c r="F79" s="34"/>
      <c r="H79" s="34"/>
    </row>
    <row r="80" spans="1:11" s="25" customFormat="1" ht="11.25" x14ac:dyDescent="0.15">
      <c r="A80" s="34"/>
      <c r="D80" s="38"/>
      <c r="E80" s="34"/>
      <c r="F80" s="34"/>
      <c r="H80" s="34"/>
    </row>
    <row r="81" spans="1:8" s="25" customFormat="1" ht="11.25" x14ac:dyDescent="0.15">
      <c r="A81" s="34"/>
      <c r="D81" s="38"/>
      <c r="E81" s="34"/>
      <c r="F81" s="34"/>
      <c r="H81" s="34"/>
    </row>
    <row r="82" spans="1:8" s="25" customFormat="1" ht="11.25" x14ac:dyDescent="0.15">
      <c r="A82" s="34"/>
      <c r="D82" s="38"/>
      <c r="E82" s="34"/>
      <c r="F82" s="34"/>
      <c r="H82" s="34"/>
    </row>
    <row r="83" spans="1:8" s="25" customFormat="1" ht="11.25" x14ac:dyDescent="0.15">
      <c r="A83" s="34"/>
      <c r="D83" s="38"/>
      <c r="E83" s="34"/>
      <c r="F83" s="34"/>
      <c r="H83" s="34"/>
    </row>
    <row r="84" spans="1:8" s="25" customFormat="1" ht="11.25" x14ac:dyDescent="0.15">
      <c r="A84" s="34"/>
      <c r="D84" s="38"/>
      <c r="E84" s="34"/>
      <c r="F84" s="34"/>
      <c r="H84" s="34"/>
    </row>
    <row r="85" spans="1:8" s="25" customFormat="1" ht="11.25" x14ac:dyDescent="0.15">
      <c r="A85" s="34"/>
      <c r="D85" s="38"/>
      <c r="E85" s="34"/>
      <c r="F85" s="34"/>
      <c r="H85" s="34"/>
    </row>
    <row r="86" spans="1:8" s="25" customFormat="1" ht="11.25" x14ac:dyDescent="0.15">
      <c r="A86" s="34"/>
      <c r="D86" s="38"/>
      <c r="E86" s="34"/>
      <c r="F86" s="34"/>
      <c r="H86" s="34"/>
    </row>
    <row r="87" spans="1:8" s="25" customFormat="1" ht="11.25" x14ac:dyDescent="0.15">
      <c r="A87" s="34"/>
      <c r="D87" s="38"/>
      <c r="E87" s="34"/>
      <c r="F87" s="34"/>
      <c r="H87" s="34"/>
    </row>
    <row r="88" spans="1:8" s="25" customFormat="1" ht="11.25" x14ac:dyDescent="0.15">
      <c r="A88" s="34"/>
      <c r="D88" s="38"/>
      <c r="E88" s="34"/>
      <c r="F88" s="34"/>
      <c r="H88" s="34"/>
    </row>
    <row r="89" spans="1:8" s="25" customFormat="1" ht="11.25" x14ac:dyDescent="0.15">
      <c r="A89" s="34"/>
      <c r="D89" s="38"/>
      <c r="E89" s="34"/>
      <c r="F89" s="34"/>
      <c r="H89" s="34"/>
    </row>
    <row r="90" spans="1:8" s="25" customFormat="1" ht="11.25" x14ac:dyDescent="0.15">
      <c r="A90" s="34"/>
      <c r="D90" s="38"/>
      <c r="E90" s="34"/>
      <c r="F90" s="34"/>
      <c r="H90" s="34"/>
    </row>
    <row r="91" spans="1:8" x14ac:dyDescent="0.25">
      <c r="A91" s="1"/>
    </row>
    <row r="92" spans="1:8" x14ac:dyDescent="0.25">
      <c r="A92" s="1"/>
    </row>
    <row r="93" spans="1:8" x14ac:dyDescent="0.25">
      <c r="A93" s="1"/>
    </row>
    <row r="94" spans="1:8" x14ac:dyDescent="0.25">
      <c r="A94" s="1"/>
    </row>
    <row r="95" spans="1:8" x14ac:dyDescent="0.25">
      <c r="A95" s="1"/>
    </row>
    <row r="96" spans="1:8" x14ac:dyDescent="0.25">
      <c r="A96" s="1"/>
    </row>
    <row r="97" spans="1:1" x14ac:dyDescent="0.25">
      <c r="A97" s="1"/>
    </row>
  </sheetData>
  <sortState xmlns:xlrd2="http://schemas.microsoft.com/office/spreadsheetml/2017/richdata2" ref="A28:J39">
    <sortCondition ref="A28:A39"/>
  </sortState>
  <mergeCells count="15">
    <mergeCell ref="C4:K4"/>
    <mergeCell ref="C5:K5"/>
    <mergeCell ref="C6:K6"/>
    <mergeCell ref="A64:B64"/>
    <mergeCell ref="C64:D64"/>
    <mergeCell ref="G64:I64"/>
    <mergeCell ref="A65:B65"/>
    <mergeCell ref="C65:D65"/>
    <mergeCell ref="G65:I65"/>
    <mergeCell ref="A66:B66"/>
    <mergeCell ref="C66:D66"/>
    <mergeCell ref="G66:I66"/>
    <mergeCell ref="A67:B67"/>
    <mergeCell ref="C67:D67"/>
    <mergeCell ref="G67:I67"/>
  </mergeCells>
  <pageMargins left="0" right="0" top="0.35433070866141736" bottom="0.35433070866141736" header="0.31496062992125984" footer="0.31496062992125984"/>
  <pageSetup scale="7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agosto</vt:lpstr>
      <vt:lpstr>agosto!Print_Titles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2025-09-03T16:34:51Z</cp:lastPrinted>
  <dcterms:created xsi:type="dcterms:W3CDTF">2024-12-02T13:56:50Z</dcterms:created>
  <dcterms:modified xsi:type="dcterms:W3CDTF">2025-09-03T16:38:55Z</dcterms:modified>
</cp:coreProperties>
</file>