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A51626AD-E618-47A8-A01E-225213FDF8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cheques con detalle" sheetId="1" r:id="rId1"/>
    <sheet name="octubre" sheetId="3" r:id="rId2"/>
  </sheets>
  <definedNames>
    <definedName name="_xlnm._FilterDatabase" localSheetId="0" hidden="1">'Reporte de cheques con detalle'!$A$1:$F$230</definedName>
    <definedName name="_xlnm.Print_Titles" localSheetId="1">octubre!$1:$6</definedName>
    <definedName name="_xlnm.Print_Titles" localSheetId="0">'Reporte de cheques con detalle'!$1:$1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26" i="3"/>
  <c r="I56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27" i="3"/>
  <c r="I47" i="3"/>
  <c r="I48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7" i="3"/>
  <c r="F232" i="1" l="1"/>
  <c r="E232" i="1"/>
</calcChain>
</file>

<file path=xl/sharedStrings.xml><?xml version="1.0" encoding="utf-8"?>
<sst xmlns="http://schemas.openxmlformats.org/spreadsheetml/2006/main" count="1171" uniqueCount="447">
  <si>
    <t>Date</t>
  </si>
  <si>
    <t>Check #</t>
  </si>
  <si>
    <t>Account ID</t>
  </si>
  <si>
    <t>Line Description</t>
  </si>
  <si>
    <t>Debit Amount</t>
  </si>
  <si>
    <t>Credit Amount</t>
  </si>
  <si>
    <t>1 10 24</t>
  </si>
  <si>
    <t>000429</t>
  </si>
  <si>
    <t/>
  </si>
  <si>
    <t>QUINCE MIL PESOS CON 00/100</t>
  </si>
  <si>
    <t>1111-26</t>
  </si>
  <si>
    <t>Apertura fondo de combustible para motores que cubrira las actividades de campo de la Regional Yuma-El Seibo, según oficio No.DO-020-2024.</t>
  </si>
  <si>
    <t>1112-08</t>
  </si>
  <si>
    <t>CRUZ GUZMAN PERALTA</t>
  </si>
  <si>
    <t>000430</t>
  </si>
  <si>
    <t>1111-25</t>
  </si>
  <si>
    <t>Apertura fondo de caja chica para cubrir gastos menores de la Regional Yuma- El Seibo de esta Unidad Ejecura SIUBEN, según oficio No.DO-020-2024.</t>
  </si>
  <si>
    <t>WALLINGTON M. MATEO RIJO</t>
  </si>
  <si>
    <t>000431</t>
  </si>
  <si>
    <t>CIEN MIL PESOS CON 00/100</t>
  </si>
  <si>
    <t>1111-24</t>
  </si>
  <si>
    <t>Apertura fondo de viáticos para cubrir las actividades de campo de la de la Regional Yuma- El Seibo de esta Unidad Ejecura SIUBEN, según oficio No.DO-020-2024.</t>
  </si>
  <si>
    <t>AMAURYS MOTA SANTANA</t>
  </si>
  <si>
    <t>2 10 24</t>
  </si>
  <si>
    <t>000432</t>
  </si>
  <si>
    <t>CINCUENTA Y SEIS MIL CIENTO NUEVE PESOS CON 59/100</t>
  </si>
  <si>
    <t>62-222201</t>
  </si>
  <si>
    <t>Reposición fondo de caja chica para gastos menores de la Oficina Principal de esta Unidad Ejecutora SIUBEN, con recibos de desembolsos del 0994 al 1051 anexos.</t>
  </si>
  <si>
    <t>62-224101</t>
  </si>
  <si>
    <t>62-224201</t>
  </si>
  <si>
    <t>62-224401</t>
  </si>
  <si>
    <t>62-227206</t>
  </si>
  <si>
    <t>63-231101</t>
  </si>
  <si>
    <t>63-235501</t>
  </si>
  <si>
    <t>63-236101</t>
  </si>
  <si>
    <t>63-236105</t>
  </si>
  <si>
    <t>63-236306</t>
  </si>
  <si>
    <t>63-237299</t>
  </si>
  <si>
    <t>63-239201</t>
  </si>
  <si>
    <t>63-239601</t>
  </si>
  <si>
    <t>63-239904</t>
  </si>
  <si>
    <t>WILRID SOLON</t>
  </si>
  <si>
    <t>4 10 24</t>
  </si>
  <si>
    <t>000433</t>
  </si>
  <si>
    <t>CINCUENTA MIL NOVECIENTOS CINCUENTA   PESOS CON 00/100</t>
  </si>
  <si>
    <t>62-223101</t>
  </si>
  <si>
    <t>Reposición fondo de viáticos para cubrir las actividades de campo que realiza la Oficina Principal del SIUBEN, según recibos de desembolsos del 0485 hasta 0529</t>
  </si>
  <si>
    <t>KASTIA MENDEZ SILFA</t>
  </si>
  <si>
    <t>000434</t>
  </si>
  <si>
    <t>21241-01</t>
  </si>
  <si>
    <t>Invoice: B1500006826</t>
  </si>
  <si>
    <t>MIL CIENTO SETENTA Y OCHO PESOS CON 00/100</t>
  </si>
  <si>
    <t>62-221801</t>
  </si>
  <si>
    <t>Pago servicio de recogida de basura de la Regional Cibao Norte Santiago, Inmueble No.005540 según facturas Nos:01-01969881 del mes de septiembre del 2024.</t>
  </si>
  <si>
    <t>21251-03</t>
  </si>
  <si>
    <t>Menos 5 %  ISR</t>
  </si>
  <si>
    <t>Ayuntamiento del Municipio de Santiago</t>
  </si>
  <si>
    <t>TF-37608650982</t>
  </si>
  <si>
    <t>Invoice: B1500057080</t>
  </si>
  <si>
    <t>SEISCIENTOS SESENTA Y NUEVE PESOS CON 75/100</t>
  </si>
  <si>
    <t>Pago servicio de recogida de basura Código Sistema: 41357 de la Oficina Principal SIUBEN, según factura No:36045239 del mes de octubre del 2024.</t>
  </si>
  <si>
    <t>ADN</t>
  </si>
  <si>
    <t>TF-37608717496</t>
  </si>
  <si>
    <t>DOSCIENTOS CUARENTA Y TRES PESOS CON 50/100</t>
  </si>
  <si>
    <t>Pago del ISR retenido a proveedores por el Fondo en Avance, correspondiente al mes de septiembre del 2024, según documentos nexos.</t>
  </si>
  <si>
    <t>COLECTOR DE IMPUESTOS INTERNOS</t>
  </si>
  <si>
    <t>11 10 24</t>
  </si>
  <si>
    <t>LIB 1942</t>
  </si>
  <si>
    <t>62-221601</t>
  </si>
  <si>
    <t>Suministro Energía Eléctrica Regionales El Valle NIC  6452073, Enriquillo NIC 5507509 y Oficina Principal NIC 6055331, mes de septiembre del 2024.</t>
  </si>
  <si>
    <t>422-01</t>
  </si>
  <si>
    <t>EDESUR</t>
  </si>
  <si>
    <t>LIB 1943</t>
  </si>
  <si>
    <t>62-221501</t>
  </si>
  <si>
    <t>Servicios Corporativos de Telecomunicaciones de Internet y Conectividad, correspondiente al mes de septiembre/2024, Oficina Principal del SIUBEN.</t>
  </si>
  <si>
    <t>WINDTELECOM S. A.</t>
  </si>
  <si>
    <t>LIB 1944</t>
  </si>
  <si>
    <t>Servicios de Internet Cuentas 87081704 y 82965871, correspondiente al mes de septiembre/2024, Oficina Principal de esta Unidad Ejecutora SIUBEN.</t>
  </si>
  <si>
    <t>Altice</t>
  </si>
  <si>
    <t>LIB 1945</t>
  </si>
  <si>
    <t>62-226301</t>
  </si>
  <si>
    <t>Seguro médico, correspondiente a los planes de Salud del personal, período 01/10/2024 _ 31/10/2024, Póliza No. 30-95-198972, Unidad Ejecutora SIUBEN.</t>
  </si>
  <si>
    <t>HUMANO SEGUROS S.A.</t>
  </si>
  <si>
    <t>LIB 1946</t>
  </si>
  <si>
    <t>62-225101</t>
  </si>
  <si>
    <t>Alquiler del local donde se encuentra ubicada la Regional El Valle de esta Unidad Ejecutora SIUBEN correspondiente al mes de septiembre del 2024.</t>
  </si>
  <si>
    <t>Ayuntamiento Municipal San Juan de la M</t>
  </si>
  <si>
    <t>LIB 1947</t>
  </si>
  <si>
    <t>Seguro de vida del personal de esta Unidad Ejecutora SIUBEN, período 01/10/2024 _ 31/10/2024, Póliza No. 2-2-102-0019759.</t>
  </si>
  <si>
    <t>SEGUROS BANRESERVAS, S.A</t>
  </si>
  <si>
    <t>LIB 1948</t>
  </si>
  <si>
    <t>Seguro accidentes personales colectivos, al personal de campo que está laborando en el Lev. de Azua, Póliza No.2-2-112-0044303, Período 17/09/2024 al 16/10/2024</t>
  </si>
  <si>
    <t>LIB 1949</t>
  </si>
  <si>
    <t>Alquiler del local de la Oficina Regional Enriquillo de esta Unidad Ejecutora SIUBEN, correpondiente al mes de Septiembre 2024.</t>
  </si>
  <si>
    <t>AREFF RAFAEL MENDEZ RISK</t>
  </si>
  <si>
    <t>14 10 24</t>
  </si>
  <si>
    <t>TF-37744997774</t>
  </si>
  <si>
    <t>Invoice: B1500324900</t>
  </si>
  <si>
    <t>SETECIENTOS OCHENTA PESOS CON 00/100</t>
  </si>
  <si>
    <t>62-221701</t>
  </si>
  <si>
    <t>Pago servicio de agua potable y alcantarillado contrato No.85004388 de la Regional Cibao Nordeste-San Francisco de Macoris, del mes de agosto 2024.</t>
  </si>
  <si>
    <t>INAPA</t>
  </si>
  <si>
    <t>15 10 24</t>
  </si>
  <si>
    <t>000440</t>
  </si>
  <si>
    <t>NUEVE MIL PESOS CON 00/100</t>
  </si>
  <si>
    <t>63-237101</t>
  </si>
  <si>
    <t>Reposición fondo de combustible para motores que cubre las actividades de campo la Regional Enriquillo-Barahona de esta Unidad Ejecutora SIUBEN.</t>
  </si>
  <si>
    <t>REBECA CORDERO GOMEZ</t>
  </si>
  <si>
    <t>LIB 1974</t>
  </si>
  <si>
    <t>Suministro de energía eléctrica mes de septiembre/2024, Regionales Norcentral (NIC5326519), Nordeste (NIC5283031), Noroeste (NIC7095549) y Central (NIC8084561)</t>
  </si>
  <si>
    <t>EDENORTE</t>
  </si>
  <si>
    <t>LIB 1975</t>
  </si>
  <si>
    <t>62-221201</t>
  </si>
  <si>
    <t>Pago de las sumarias 717385730 y 722382272, por servicio de comunicación mes de septiembre del 2024, Unidad Ejecutora SIUBEN.</t>
  </si>
  <si>
    <t>62-221301</t>
  </si>
  <si>
    <t>Compañia Dominicana de Telefonos S A</t>
  </si>
  <si>
    <t>TF-37807436842</t>
  </si>
  <si>
    <t>Invoice: E450000054182</t>
  </si>
  <si>
    <t>TRESCIENTOS SETENTA Y CINCO MIL OCHOCIENTOS OCHENTA Y SIETE PESOS CON 94/100</t>
  </si>
  <si>
    <t>Pago Servicios de Comunicación Móvil (Flota) cuenta:706146534 para uso de esta Unidad Ejecutora SIUNEN, según factura No.197 del mes de septiembre 2024.</t>
  </si>
  <si>
    <t>16 10 24</t>
  </si>
  <si>
    <t>LIB 1981</t>
  </si>
  <si>
    <t>Seguro accidentes personales colectivos, personal de campo que está laborando en el Levantamiento de Azua, Póliza No. 2-2-112-0044316, Unidad Ejecutora SIUBEN.</t>
  </si>
  <si>
    <t>17 10 24</t>
  </si>
  <si>
    <t>000435</t>
  </si>
  <si>
    <t>ANULADO</t>
  </si>
  <si>
    <t>000436</t>
  </si>
  <si>
    <t>OCHO MIL OCHOCIENTOS CINCUENTA PESOS CON 00/100</t>
  </si>
  <si>
    <t>Reposición fondo de combustible para  motores que cubre las actividades de campo de la Regional Valdesia- San Cristobal de esta Unidad Ejecutora SIUBEN.</t>
  </si>
  <si>
    <t>CONFESOL REYES JIMENEZ</t>
  </si>
  <si>
    <t>000437</t>
  </si>
  <si>
    <t>SIETE MIL TRESCIENTOS CUARENTA Y UN PESOS CON 45/100</t>
  </si>
  <si>
    <t>Reposición fondo de caja chica para gastos menores de la Regional Cibao Nordeste-San Francisco de Macorís, con recibos de desembolsos del 0494 al 0516 anexos.</t>
  </si>
  <si>
    <t>63-233201</t>
  </si>
  <si>
    <t>63-237105</t>
  </si>
  <si>
    <t>63-239101</t>
  </si>
  <si>
    <t>63-239801</t>
  </si>
  <si>
    <t>Reynaldo Alberto Ovalles Ceballos</t>
  </si>
  <si>
    <t>000438</t>
  </si>
  <si>
    <t>OCHO MIL OCHOCIENTOS CINCUENTA Y TRES PESOS CON 58/100</t>
  </si>
  <si>
    <t>Reposición fondo de caja chica para gastos menores de la Regional El Valle- San Juan, según recibos de desembolsos del 0056 al 0092 anexos.</t>
  </si>
  <si>
    <t>63-231303</t>
  </si>
  <si>
    <t>**Yahaira Elizabeth Mateo Mendez**</t>
  </si>
  <si>
    <t>000439</t>
  </si>
  <si>
    <t>OCHO MIL NOVECIENTOS PESOS CON 80/100</t>
  </si>
  <si>
    <t>Reposición fondo de combustible para motores que cubre las actividades de campo de la Regional Cibao Nordeste- San Francisco de Macorís, según oficio No.2024-06</t>
  </si>
  <si>
    <t>Liliana Abreu Mora</t>
  </si>
  <si>
    <t>000441</t>
  </si>
  <si>
    <t>NOVECIENTOS CINCUENTA PESOS CON 00/100</t>
  </si>
  <si>
    <t>Pago por servicio de aseo recogida de basura de la Regional Enriquillo -Barahona, según factura No. 01-00140607 correspondiente al mes de octubre 2024.</t>
  </si>
  <si>
    <t>AYUNTAMIENTO MUNICIPAL BARAHONA</t>
  </si>
  <si>
    <t>000442</t>
  </si>
  <si>
    <t>MIL QUINIENTOS VEINTE PESOS CON 00/100</t>
  </si>
  <si>
    <t>Pago servicio de aseo recogida de basura en la Regional Higuamo-San Pedro de Macorís, según factura No.01-01122828 correspondiente al mes de octubre del 2024.</t>
  </si>
  <si>
    <t>Menos 5 % ISR</t>
  </si>
  <si>
    <t>Ayuntamiento San Pedro De Macoris</t>
  </si>
  <si>
    <t>000443</t>
  </si>
  <si>
    <t>000444</t>
  </si>
  <si>
    <t>Pago servicio de recogida de basura de la Regional Cibao Norte Santiago, Inmueble No.005540 según facturas Nos:01-01978416 del mes de octubre del 2024.</t>
  </si>
  <si>
    <t>000445</t>
  </si>
  <si>
    <t>QUINIENTOS SETENTA PESOS CON 00/100</t>
  </si>
  <si>
    <t>Pago por servicio de recogida de basura de la Región Cibao Sur- La Vega, según facturas Nos.3477/3481 correspondiente al mes de septiembre-octubre 2024.</t>
  </si>
  <si>
    <t>Ayuntamiento  Municipal De La Vega</t>
  </si>
  <si>
    <t>000446</t>
  </si>
  <si>
    <t>CINCUENTA Y NUEVE MIL OCHOCIENTOS NOVENTA PESOS CON 00/100</t>
  </si>
  <si>
    <t>Reposición fondo de viáticos de la Regional Cibao Nordeste- San Francisco de Macorís, según recibos de desembolsos desde 0701 al 0735 anexo.</t>
  </si>
  <si>
    <t>Maribel Altagracia Fabian Dominguez</t>
  </si>
  <si>
    <t>000447</t>
  </si>
  <si>
    <t>CINCUENTA Y NUEVE MIL SETECIENTOS NOVENTA Y UN PESOS CON 25/100</t>
  </si>
  <si>
    <t>Reposición fondo de caja chica para gastos menores de la Oficina Principal de esta Unidad Ejecutora SIUBEN, con recibos de desembolsos del 1052 al 1089 anexos.</t>
  </si>
  <si>
    <t>62-227207</t>
  </si>
  <si>
    <t>62-228201</t>
  </si>
  <si>
    <t>63-232201</t>
  </si>
  <si>
    <t>63-236201</t>
  </si>
  <si>
    <t>63-236304</t>
  </si>
  <si>
    <t>63-237206</t>
  </si>
  <si>
    <t>63-239901</t>
  </si>
  <si>
    <t>TF-37807471802</t>
  </si>
  <si>
    <t>Invoice: E450000000100</t>
  </si>
  <si>
    <t>pago servicio de agua potable y alcantarillado contrato No.85004388 de la Regional Cibao Nordeste-San Francisco de Macoris, del mes de septiembre 2024</t>
  </si>
  <si>
    <t>TF-37807527849</t>
  </si>
  <si>
    <t>Invoice: E450000000065</t>
  </si>
  <si>
    <t>OCHOCIENTOS DIEZ PESOS CON 00/100</t>
  </si>
  <si>
    <t>Pago servicio de agua potable y alcantarillado contrato No:84965762 de la Regional Enriquillo-Barahona, según FAC/2024/1642634 del periodo septiembre del 2024.</t>
  </si>
  <si>
    <t>TF-37807563012</t>
  </si>
  <si>
    <t>Invoice: E450000000084</t>
  </si>
  <si>
    <t>DOS MIL SETECIENTOS PESOS CON 00/100</t>
  </si>
  <si>
    <t>Pago servicio de agua potable y alcantarillado contrato No.84962842 de la Regional Higuamo-San Pedro de Macorís,  del mes de septiembre del 2024.</t>
  </si>
  <si>
    <t>TF-37807601153</t>
  </si>
  <si>
    <t>Invoice: B1500034672</t>
  </si>
  <si>
    <t>TRES MIL TRESCIENTOS NOVENTA Y CINCO PESOS CON 00/100</t>
  </si>
  <si>
    <t>Pago servicio de suministro de agua para uso de la Oficina Regional Cibao Norte-Santiago,  correspondiente al mes de septiembre del 2024.</t>
  </si>
  <si>
    <t>CORAASAN</t>
  </si>
  <si>
    <t>TF-37807651203</t>
  </si>
  <si>
    <t>Invoice: B1500013506</t>
  </si>
  <si>
    <t>Invoice: B1500013678</t>
  </si>
  <si>
    <t>SETECIENTOS OCHENTA Y OCHO PESOS CON 00/100</t>
  </si>
  <si>
    <t>Pago servicio por suministro de agua potable de la Regional Cibao Sur-La Vega, según código de sistema 5153 periodo septiembre-octubre del 2024.</t>
  </si>
  <si>
    <t>CORAAVEGA</t>
  </si>
  <si>
    <t>21 10 24</t>
  </si>
  <si>
    <t>000448</t>
  </si>
  <si>
    <t>TREINTA Y OCHO MIL CUATROCIENTOS VEINTE PESOS CON 00/100</t>
  </si>
  <si>
    <t>Reposición fondo de viáticos para las actividades de campo de la Oficina Regional El Valle, con recibos de desembolso del 0401 al 0483 anexos.</t>
  </si>
  <si>
    <t>*YAQUELIN MONTILLA CARRASCO*</t>
  </si>
  <si>
    <t>000449</t>
  </si>
  <si>
    <t>SEIS MIL NOVECIENTOS PESOS CON 00/100</t>
  </si>
  <si>
    <t>Reposición fondo de combustible para  motores que cubre las actividades de campo de la Regional Cibao Sur- La Vega de esta Unidad Ejecutora SIUBEN.</t>
  </si>
  <si>
    <t>ANGEL NOLBERTO MORA DE LA ROSA</t>
  </si>
  <si>
    <t>23 10 24</t>
  </si>
  <si>
    <t>LIB 2029</t>
  </si>
  <si>
    <t>Seguro médico, correspondiente a los Planes Especial, Avanzado, Máximo y Premium, período 01/11/2024 _ 30/11/2024, Póliza No.14740  Unidad Ejecutora SIUBEN.</t>
  </si>
  <si>
    <t>Seguro Nacional de Salud</t>
  </si>
  <si>
    <t>LIB 2034</t>
  </si>
  <si>
    <t>Invoice: B1500000054</t>
  </si>
  <si>
    <t>63-233101</t>
  </si>
  <si>
    <t>Compra material gastable (Papel Bond y Libretas Rayadas), para uso de las oficinas de esta Unidad Ejecutora SIUBEN, orden 2024-00093.</t>
  </si>
  <si>
    <t>TECH PLUS OFFICE TEPLUOF, SRL</t>
  </si>
  <si>
    <t>LIB 2035</t>
  </si>
  <si>
    <t>Invoice: B1500000125</t>
  </si>
  <si>
    <t>63-239905</t>
  </si>
  <si>
    <t>Compra material gastable (Cinta Adhesiva Transparente), para uso de las oficinas de esta Unidad Ejecutora SIUBEN, orden 2024-00094.</t>
  </si>
  <si>
    <t>ROMIVA, SRL</t>
  </si>
  <si>
    <t>LIB 2036</t>
  </si>
  <si>
    <t>Invoice: B1500000235</t>
  </si>
  <si>
    <t>Invoice: B1500000236</t>
  </si>
  <si>
    <t>Servicio de mantenimiento preventivo y correctivo de los generadores electricos del SIUBEN, segun orden 2024-00035.</t>
  </si>
  <si>
    <t>Refriasu Logistic And Construtions, SRL</t>
  </si>
  <si>
    <t>LIB 2038</t>
  </si>
  <si>
    <t>Invoice: B1500000237</t>
  </si>
  <si>
    <t>62-227208</t>
  </si>
  <si>
    <t>Servicio de mantenimiento aires acondicionados de la Oficina Principal y Regionales del SIUBEN, orden 2024-00070.</t>
  </si>
  <si>
    <t>LIB 2039</t>
  </si>
  <si>
    <t>Invoice: B1500005980</t>
  </si>
  <si>
    <t>121-09</t>
  </si>
  <si>
    <t>Compra de equipos tecnologicos (3) Escaner Epson para uso de la oficina principal del SIUBEN, orden 2024-00068.</t>
  </si>
  <si>
    <t>OFFITEK, SRL.</t>
  </si>
  <si>
    <t>LIB 2040</t>
  </si>
  <si>
    <t>Invoice: B1500004697</t>
  </si>
  <si>
    <t>63-233401</t>
  </si>
  <si>
    <t>Suscripcion anual priodico El Nacional periodo, para uso del SIUBEN orden 2023-00090.</t>
  </si>
  <si>
    <t>PUBLICACIONES AHORA, SAS</t>
  </si>
  <si>
    <t>LIB 2041</t>
  </si>
  <si>
    <t>Invoice: B1500007954</t>
  </si>
  <si>
    <t>Suscripcion anual periodico Hoy para uso de esta Unidad Ejecutora SIUBEN, Orden No.2023-00092.</t>
  </si>
  <si>
    <t>EDITORA HOY, SAS</t>
  </si>
  <si>
    <t>LIB 2042</t>
  </si>
  <si>
    <t>Invoice: E450000003756</t>
  </si>
  <si>
    <t>Invoice: E450000004149</t>
  </si>
  <si>
    <t>Invoice: E450000004160</t>
  </si>
  <si>
    <t>Invoice: E450000004403</t>
  </si>
  <si>
    <t>Invoice: E450000004716</t>
  </si>
  <si>
    <t>Invoice: E450000005752</t>
  </si>
  <si>
    <t>Invoice: E450000005764</t>
  </si>
  <si>
    <t>Invoice: E450000005773</t>
  </si>
  <si>
    <t>Compra de agua en botellon para el personal SIUBEN, segun orden 2024-00025.</t>
  </si>
  <si>
    <t>AGUA PLANETA AZUL, S.A.</t>
  </si>
  <si>
    <t>LIB 2046</t>
  </si>
  <si>
    <t>Invoice: B1500000042</t>
  </si>
  <si>
    <t>62-228705</t>
  </si>
  <si>
    <t>Servicios de extensión de garantía por un año de los servidores (HPE, BLADE) para el Centro de Datos de esta Unidad Ejecutora SIUBEN.</t>
  </si>
  <si>
    <t>XERBIT SRL</t>
  </si>
  <si>
    <t>24 10 24</t>
  </si>
  <si>
    <t>LIB 2049</t>
  </si>
  <si>
    <t>Invoice: B1500000628</t>
  </si>
  <si>
    <t>Servicio de mantenimiento y reparación de flotilla vehicular del SIUBEN, orden 2024-00038.</t>
  </si>
  <si>
    <t>REPUESTOS MAROCA, SRL</t>
  </si>
  <si>
    <t>LIB 2053</t>
  </si>
  <si>
    <t>Alquiler Local de la 1ra. 2da. y 3ra. Planta Edificio Kennedy, donde se encuentra ubicada la Oficina Central del SIUBEN, correspondiente al mes de octubre 2024.</t>
  </si>
  <si>
    <t>COVINFA. S.A.</t>
  </si>
  <si>
    <t>29 10 24</t>
  </si>
  <si>
    <t>LIB 2073</t>
  </si>
  <si>
    <t>Invoice: B1500000822</t>
  </si>
  <si>
    <t>62-225302</t>
  </si>
  <si>
    <t>Servicio de alquiler de impresoras mes de septiembre 2024, para uso de la oficina principal y oficinas regionales del SIUBEN, orden 2024-00003.</t>
  </si>
  <si>
    <t>ICU Soluciones Empresariales, SRL</t>
  </si>
  <si>
    <t>LIB 2074</t>
  </si>
  <si>
    <t>Alquiler del local de la Oficina Regional Cibao Norte, Santiago de esta Unidad Ejecutora SIUBEN, correspondiente al mes de octubre 2024.</t>
  </si>
  <si>
    <t>INMOBILIARIA CORFYSA  C POR A</t>
  </si>
  <si>
    <t>LIB 2075</t>
  </si>
  <si>
    <t>Invoice: B1500000450</t>
  </si>
  <si>
    <t>Compra material gastable de oficina (Boligrafo azul), para uso de esta Unidad Ejecutora SIUBEN, orden 2024-00095.</t>
  </si>
  <si>
    <t>OFISOL SUMINISTROS Y SERVICIOS, EIRL</t>
  </si>
  <si>
    <t>30 10 24</t>
  </si>
  <si>
    <t>000450</t>
  </si>
  <si>
    <t>OCHO MIL SEISCIENTOS CUARENTA Y CINCO PESOS CON 99/100</t>
  </si>
  <si>
    <t>61-11</t>
  </si>
  <si>
    <t>Reposición fondo de caja chica para gastos menores de la Región Valdesia- San Cristobal, con recibos de desembolsos del 0388 al 0438 según anexos.</t>
  </si>
  <si>
    <t>AMANTINA MILAGROS  ARISTY</t>
  </si>
  <si>
    <t>000451</t>
  </si>
  <si>
    <t>000452</t>
  </si>
  <si>
    <t>CIENTO TREINTA Y TRES MIL QUINIENTOS CUARENTA PESOS CON 00/100</t>
  </si>
  <si>
    <t>Cheque sujeto a liquidación para cubrir los gastos en la Jornada de Capacitación al personal de campo que trabajará en el Levantamiento</t>
  </si>
  <si>
    <t>Total</t>
  </si>
  <si>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</si>
  <si>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</si>
  <si>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</si>
  <si>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</si>
  <si>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</si>
  <si>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</si>
  <si>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</si>
  <si>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</si>
  <si>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</si>
  <si>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</si>
  <si>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</si>
  <si>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</si>
  <si>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 xml:space="preserve"> B1500000054</t>
  </si>
  <si>
    <t xml:space="preserve"> B1500000125</t>
  </si>
  <si>
    <t xml:space="preserve"> B1500000235</t>
  </si>
  <si>
    <t xml:space="preserve"> B1500000236</t>
  </si>
  <si>
    <t xml:space="preserve"> B1500000237</t>
  </si>
  <si>
    <t xml:space="preserve"> B1500005980</t>
  </si>
  <si>
    <t xml:space="preserve"> B1500004697</t>
  </si>
  <si>
    <t xml:space="preserve"> B1500007954</t>
  </si>
  <si>
    <t xml:space="preserve"> E450000003756</t>
  </si>
  <si>
    <t xml:space="preserve"> E450000004149</t>
  </si>
  <si>
    <t xml:space="preserve"> E450000004160</t>
  </si>
  <si>
    <t xml:space="preserve"> E450000004403</t>
  </si>
  <si>
    <t xml:space="preserve"> E450000004716</t>
  </si>
  <si>
    <t xml:space="preserve"> E450000005752</t>
  </si>
  <si>
    <t xml:space="preserve"> E450000005764</t>
  </si>
  <si>
    <t xml:space="preserve"> E450000005773</t>
  </si>
  <si>
    <t xml:space="preserve"> B1500000042</t>
  </si>
  <si>
    <t xml:space="preserve"> B1500000628</t>
  </si>
  <si>
    <t xml:space="preserve"> B1500000822</t>
  </si>
  <si>
    <t xml:space="preserve"> B1500000450</t>
  </si>
  <si>
    <t>B1500461075</t>
  </si>
  <si>
    <t>B1500464220</t>
  </si>
  <si>
    <t>B1500464371</t>
  </si>
  <si>
    <t>B1500464515</t>
  </si>
  <si>
    <t>202410258184</t>
  </si>
  <si>
    <t>202410482331</t>
  </si>
  <si>
    <t>Suministro de energía eléctrica mes de septiembre/2024, Regional Cibao Sur, La Vega (NIC8084561).</t>
  </si>
  <si>
    <t>Suministro de energía eléctrica mes de septiembre/2024, Regional Cibao Nordeste, San Francisco de Macorís (NIC5283031).</t>
  </si>
  <si>
    <t>Suministro de energía eléctrica mes de septiembre/2024, Regional Cibao Noroeste, Valverde Mao (NIC7095549).</t>
  </si>
  <si>
    <t>202410482525</t>
  </si>
  <si>
    <t>Suministro de energía eléctrica mes de septiembre/2024, Regional Cibao Norte, Santiago (NIC5326519).</t>
  </si>
  <si>
    <t>202410482032</t>
  </si>
  <si>
    <t>E450000000025</t>
  </si>
  <si>
    <t>2024-02-0000476889</t>
  </si>
  <si>
    <t>B1500562008</t>
  </si>
  <si>
    <t>605533129208</t>
  </si>
  <si>
    <t>Suministro Energía Eléctrica Oficina Principal NIC 6055331, mes de septiembre del 2024.</t>
  </si>
  <si>
    <t>Suministro Energía Eléctrica Regional El Valle, San Juan de la Maguana NIC 6452073,  mes de septiembre del 2024.</t>
  </si>
  <si>
    <t>645207308521</t>
  </si>
  <si>
    <t>B1500562009</t>
  </si>
  <si>
    <t>550750924438</t>
  </si>
  <si>
    <t>B1500562010</t>
  </si>
  <si>
    <t>003214211</t>
  </si>
  <si>
    <t>E450000002011</t>
  </si>
  <si>
    <t>003217895</t>
  </si>
  <si>
    <t>E450000002193</t>
  </si>
  <si>
    <t>E450000008017</t>
  </si>
  <si>
    <t>280407459402</t>
  </si>
  <si>
    <t>E450000008246</t>
  </si>
  <si>
    <t>055201774489</t>
  </si>
  <si>
    <t>Servicios de Internet Cuenta 82965871, correspondiente al mes de septiembre/2024, Oficina Principal de esta Unidad Ejecutora SIUBEN.</t>
  </si>
  <si>
    <t>Servicios de Internet Cuenta 87081704, correspondiente al mes de septiembre/2024, Oficina Principal de esta Unidad Ejecutora SIUBEN.</t>
  </si>
  <si>
    <t>4001195</t>
  </si>
  <si>
    <t>E450000001744</t>
  </si>
  <si>
    <t>003222389</t>
  </si>
  <si>
    <t>E450000002310</t>
  </si>
  <si>
    <t>0120</t>
  </si>
  <si>
    <t>B1500000120</t>
  </si>
  <si>
    <t>00210914</t>
  </si>
  <si>
    <t>E450000000289</t>
  </si>
  <si>
    <t xml:space="preserve">Ayuntamiento Municipal San Juan de la Maguana </t>
  </si>
  <si>
    <t>0873</t>
  </si>
  <si>
    <t>B1500000873</t>
  </si>
  <si>
    <t>0333000582</t>
  </si>
  <si>
    <t>B1500000061</t>
  </si>
  <si>
    <t>4697</t>
  </si>
  <si>
    <t>7954</t>
  </si>
  <si>
    <t>1103</t>
  </si>
  <si>
    <t>0237</t>
  </si>
  <si>
    <t>0235</t>
  </si>
  <si>
    <t>0236</t>
  </si>
  <si>
    <t>2219</t>
  </si>
  <si>
    <t>0042</t>
  </si>
  <si>
    <t>3756</t>
  </si>
  <si>
    <t>4149</t>
  </si>
  <si>
    <t>4160</t>
  </si>
  <si>
    <t>4403</t>
  </si>
  <si>
    <t>5752</t>
  </si>
  <si>
    <t>5764</t>
  </si>
  <si>
    <t>5773</t>
  </si>
  <si>
    <t>4176</t>
  </si>
  <si>
    <t>0125</t>
  </si>
  <si>
    <t>58</t>
  </si>
  <si>
    <t>219151</t>
  </si>
  <si>
    <t>B1500000121</t>
  </si>
  <si>
    <t>0121</t>
  </si>
  <si>
    <t>E450000054514</t>
  </si>
  <si>
    <t>E450000054577</t>
  </si>
  <si>
    <t>192</t>
  </si>
  <si>
    <t>180</t>
  </si>
  <si>
    <t>0822</t>
  </si>
  <si>
    <t>Pago por servicio de aseo recogida de basura de la Regional Enriquillo -Barahona, mes de octubre 2024.</t>
  </si>
  <si>
    <t>01-00140607</t>
  </si>
  <si>
    <t>B1500002111</t>
  </si>
  <si>
    <t>01-01122828</t>
  </si>
  <si>
    <t>B1500001954</t>
  </si>
  <si>
    <t xml:space="preserve">01-01978416 </t>
  </si>
  <si>
    <t>Pago servicio de aseo recogida de basura en la Regional Higuamo-San Pedro de Macorís, mes de octubre del 2024.</t>
  </si>
  <si>
    <t>Pago servicio de recogida de basura Inmueble No.005540 de la Regional Cibao Norte Santiago,  mes de octubre del 2024.</t>
  </si>
  <si>
    <t>B1500006884</t>
  </si>
  <si>
    <t xml:space="preserve">01-01969881 </t>
  </si>
  <si>
    <t>Pago servicio de recogida de basura  Inmueble No.005540 de la Regional Cibao Norte Santiago, mes de septiembre del 2024.</t>
  </si>
  <si>
    <t>Pago por servicio de recogida de basura de la Región Cibao Sur- La Vega,  mes de septiembre-2024.</t>
  </si>
  <si>
    <t>FM00944231</t>
  </si>
  <si>
    <t>B1500003477</t>
  </si>
  <si>
    <t>Pago por servicio de recogida de basura de la Región Cibao Sur- La Vega, mes de octubre 2024.</t>
  </si>
  <si>
    <t>FM00949501</t>
  </si>
  <si>
    <t>B1500003481</t>
  </si>
  <si>
    <t xml:space="preserve"> B1500006826</t>
  </si>
  <si>
    <t xml:space="preserve"> B1500057080</t>
  </si>
  <si>
    <t xml:space="preserve"> B1500324900</t>
  </si>
  <si>
    <t xml:space="preserve"> E450000054182</t>
  </si>
  <si>
    <t xml:space="preserve"> E450000000100</t>
  </si>
  <si>
    <t xml:space="preserve"> E450000000065</t>
  </si>
  <si>
    <t xml:space="preserve"> E450000000084</t>
  </si>
  <si>
    <t xml:space="preserve"> B1500034672</t>
  </si>
  <si>
    <t xml:space="preserve"> B1500013506</t>
  </si>
  <si>
    <t xml:space="preserve"> B1500013678</t>
  </si>
  <si>
    <t>Pago servicio de agua potable y alcantarillado contrato No.85004388 de la Regional Cibao Nordeste-San Francisco de Macoris, del mes de septiembre 2024</t>
  </si>
  <si>
    <t>197</t>
  </si>
  <si>
    <t>FS-3309853</t>
  </si>
  <si>
    <t>Pago servicio por suministro de agua potable código de sistema 5153 de la Regional Cibao Sur-La Vega, mes de septiembre del 2024.</t>
  </si>
  <si>
    <t>Pago servicio por suministro de agua potable código de sistema 5153 de la Regional Cibao Sur-La Vega, mes de octubre del 2024.</t>
  </si>
  <si>
    <t>FS-3358035</t>
  </si>
  <si>
    <t>07451898</t>
  </si>
  <si>
    <t>Pago servicio de agua potable y alcantarillado contrato No:84965762 de la Regional Enriquillo-Barahona, mes de septiembre del 2024.</t>
  </si>
  <si>
    <t>1476392</t>
  </si>
  <si>
    <t>36045239</t>
  </si>
  <si>
    <t>Ayuntamiento del Distrito Nacional</t>
  </si>
  <si>
    <r>
      <t>Relación de  Pagos a Proveedores, mes de octubre</t>
    </r>
    <r>
      <rPr>
        <b/>
        <sz val="12"/>
        <color rgb="FF000000"/>
        <rFont val="Gotham"/>
      </rPr>
      <t xml:space="preserve"> </t>
    </r>
    <r>
      <rPr>
        <sz val="12"/>
        <color rgb="FF000000"/>
        <rFont val="Gotham"/>
      </rPr>
      <t>2024</t>
    </r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</si>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</sst>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d\/yy"/>
    <numFmt numFmtId="165" formatCode="#,##0.00;\-#,##0.00;* ??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Gotham"/>
    </font>
    <font>
      <b/>
      <sz val="11"/>
      <color theme="1"/>
      <name val="Gotham"/>
    </font>
    <font>
      <sz val="11"/>
      <color theme="1"/>
      <name val="Gotham"/>
    </font>
    <font>
      <sz val="11"/>
      <color rgb="FF000000"/>
      <name val="Gotham"/>
    </font>
    <font>
      <b/>
      <sz val="12"/>
      <color rgb="FF000000"/>
      <name val="Gotham"/>
    </font>
    <font>
      <sz val="12"/>
      <color rgb="FF000000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49" fontId="5" fillId="0" borderId="6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5" fillId="0" borderId="0" xfId="0" applyFont="1"/>
    <xf numFmtId="49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14" fontId="5" fillId="2" borderId="6" xfId="0" applyNumberFormat="1" applyFont="1" applyFill="1" applyBorder="1" applyAlignment="1">
      <alignment horizontal="center" wrapText="1"/>
    </xf>
    <xf numFmtId="165" fontId="6" fillId="2" borderId="6" xfId="0" applyNumberFormat="1" applyFont="1" applyFill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center" wrapText="1"/>
    </xf>
    <xf numFmtId="0" fontId="5" fillId="2" borderId="0" xfId="0" applyFont="1" applyFill="1"/>
    <xf numFmtId="0" fontId="9" fillId="3" borderId="6" xfId="0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689724</xdr:colOff>
      <xdr:row>0</xdr:row>
      <xdr:rowOff>0</xdr:rowOff>
    </xdr:from>
    <xdr:to>
      <xdr:col>0</xdr:col>
      <xdr:colOff>1880152</xdr:colOff>
      <xdr:row>5</xdr:row>
      <xdr:rowOff>1400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724" y="0"/>
          <a:ext cx="1190428" cy="779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3"/>
  <sheetViews>
    <sheetView zoomScale="130" zoomScaleNormal="130" workbookViewId="0">
      <pane ySplit="1" topLeftCell="A215" activePane="bottomLeft" state="frozenSplit"/>
      <selection pane="bottomLeft" activeCell="D222" sqref="D222"/>
    </sheetView>
  </sheetViews>
  <sheetFormatPr defaultColWidth="8.85546875" defaultRowHeight="12" x14ac:dyDescent="0.2"/>
  <cols>
    <col min="1" max="1" width="7.7109375" style="2" customWidth="1"/>
    <col min="2" max="2" width="14.7109375" style="6" customWidth="1"/>
    <col min="3" max="3" width="8.7109375" style="6" customWidth="1"/>
    <col min="4" max="4" width="34.7109375" style="8" customWidth="1"/>
    <col min="5" max="5" width="13.7109375" style="10" customWidth="1"/>
    <col min="6" max="6" width="14.7109375" style="10" customWidth="1"/>
    <col min="7" max="16384" width="8.85546875" style="1"/>
  </cols>
  <sheetData>
    <row r="1" spans="1:6" s="13" customForma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</row>
    <row r="2" spans="1:6" x14ac:dyDescent="0.2">
      <c r="A2" s="2" t="s">
        <v>6</v>
      </c>
      <c r="B2" s="6" t="s">
        <v>7</v>
      </c>
      <c r="C2" s="6" t="s">
        <v>8</v>
      </c>
      <c r="D2" s="8" t="s">
        <v>9</v>
      </c>
    </row>
    <row r="3" spans="1:6" ht="48" x14ac:dyDescent="0.2">
      <c r="A3" s="2" t="s">
        <v>6</v>
      </c>
      <c r="B3" s="6" t="s">
        <v>7</v>
      </c>
      <c r="C3" s="6" t="s">
        <v>10</v>
      </c>
      <c r="D3" s="8" t="s">
        <v>11</v>
      </c>
      <c r="E3" s="10">
        <v>15000</v>
      </c>
    </row>
    <row r="4" spans="1:6" x14ac:dyDescent="0.2">
      <c r="A4" s="2" t="s">
        <v>6</v>
      </c>
      <c r="B4" s="6" t="s">
        <v>7</v>
      </c>
      <c r="C4" s="6" t="s">
        <v>12</v>
      </c>
      <c r="D4" s="8" t="s">
        <v>13</v>
      </c>
      <c r="F4" s="10">
        <v>15000</v>
      </c>
    </row>
    <row r="5" spans="1:6" x14ac:dyDescent="0.2">
      <c r="A5" s="2" t="s">
        <v>6</v>
      </c>
      <c r="B5" s="6" t="s">
        <v>14</v>
      </c>
      <c r="C5" s="6" t="s">
        <v>8</v>
      </c>
      <c r="D5" s="8" t="s">
        <v>9</v>
      </c>
    </row>
    <row r="6" spans="1:6" ht="48" x14ac:dyDescent="0.2">
      <c r="A6" s="2" t="s">
        <v>6</v>
      </c>
      <c r="B6" s="6" t="s">
        <v>14</v>
      </c>
      <c r="C6" s="6" t="s">
        <v>15</v>
      </c>
      <c r="D6" s="8" t="s">
        <v>16</v>
      </c>
      <c r="E6" s="10">
        <v>15000</v>
      </c>
    </row>
    <row r="7" spans="1:6" x14ac:dyDescent="0.2">
      <c r="A7" s="2" t="s">
        <v>6</v>
      </c>
      <c r="B7" s="6" t="s">
        <v>14</v>
      </c>
      <c r="C7" s="6" t="s">
        <v>12</v>
      </c>
      <c r="D7" s="8" t="s">
        <v>17</v>
      </c>
      <c r="F7" s="10">
        <v>15000</v>
      </c>
    </row>
    <row r="8" spans="1:6" x14ac:dyDescent="0.2">
      <c r="A8" s="2" t="s">
        <v>6</v>
      </c>
      <c r="B8" s="6" t="s">
        <v>18</v>
      </c>
      <c r="C8" s="6" t="s">
        <v>8</v>
      </c>
      <c r="D8" s="8" t="s">
        <v>19</v>
      </c>
    </row>
    <row r="9" spans="1:6" ht="48" x14ac:dyDescent="0.2">
      <c r="A9" s="2" t="s">
        <v>6</v>
      </c>
      <c r="B9" s="6" t="s">
        <v>18</v>
      </c>
      <c r="C9" s="6" t="s">
        <v>20</v>
      </c>
      <c r="D9" s="8" t="s">
        <v>21</v>
      </c>
      <c r="E9" s="10">
        <v>100000</v>
      </c>
    </row>
    <row r="10" spans="1:6" x14ac:dyDescent="0.2">
      <c r="A10" s="2" t="s">
        <v>6</v>
      </c>
      <c r="B10" s="6" t="s">
        <v>18</v>
      </c>
      <c r="C10" s="6" t="s">
        <v>12</v>
      </c>
      <c r="D10" s="8" t="s">
        <v>22</v>
      </c>
      <c r="F10" s="10">
        <v>100000</v>
      </c>
    </row>
    <row r="11" spans="1:6" ht="24" x14ac:dyDescent="0.2">
      <c r="A11" s="2" t="s">
        <v>23</v>
      </c>
      <c r="B11" s="6" t="s">
        <v>24</v>
      </c>
      <c r="C11" s="6" t="s">
        <v>8</v>
      </c>
      <c r="D11" s="8" t="s">
        <v>25</v>
      </c>
    </row>
    <row r="12" spans="1:6" ht="60" x14ac:dyDescent="0.2">
      <c r="A12" s="2" t="s">
        <v>23</v>
      </c>
      <c r="B12" s="6" t="s">
        <v>24</v>
      </c>
      <c r="C12" s="6" t="s">
        <v>26</v>
      </c>
      <c r="D12" s="8" t="s">
        <v>27</v>
      </c>
      <c r="E12" s="10">
        <v>2980</v>
      </c>
    </row>
    <row r="13" spans="1:6" ht="60" x14ac:dyDescent="0.2">
      <c r="A13" s="2" t="s">
        <v>23</v>
      </c>
      <c r="B13" s="6" t="s">
        <v>24</v>
      </c>
      <c r="C13" s="6" t="s">
        <v>28</v>
      </c>
      <c r="D13" s="8" t="s">
        <v>27</v>
      </c>
      <c r="E13" s="10">
        <v>798.26</v>
      </c>
    </row>
    <row r="14" spans="1:6" ht="60" x14ac:dyDescent="0.2">
      <c r="A14" s="2" t="s">
        <v>23</v>
      </c>
      <c r="B14" s="6" t="s">
        <v>24</v>
      </c>
      <c r="C14" s="6" t="s">
        <v>29</v>
      </c>
      <c r="D14" s="8" t="s">
        <v>27</v>
      </c>
      <c r="E14" s="10">
        <v>1200</v>
      </c>
    </row>
    <row r="15" spans="1:6" ht="60" x14ac:dyDescent="0.2">
      <c r="A15" s="2" t="s">
        <v>23</v>
      </c>
      <c r="B15" s="6" t="s">
        <v>24</v>
      </c>
      <c r="C15" s="6" t="s">
        <v>30</v>
      </c>
      <c r="D15" s="8" t="s">
        <v>27</v>
      </c>
      <c r="E15" s="10">
        <v>60</v>
      </c>
    </row>
    <row r="16" spans="1:6" ht="60" x14ac:dyDescent="0.2">
      <c r="A16" s="2" t="s">
        <v>23</v>
      </c>
      <c r="B16" s="6" t="s">
        <v>24</v>
      </c>
      <c r="C16" s="6" t="s">
        <v>31</v>
      </c>
      <c r="D16" s="8" t="s">
        <v>27</v>
      </c>
      <c r="E16" s="10">
        <v>1300</v>
      </c>
    </row>
    <row r="17" spans="1:6" ht="60" x14ac:dyDescent="0.2">
      <c r="A17" s="2" t="s">
        <v>23</v>
      </c>
      <c r="B17" s="6" t="s">
        <v>24</v>
      </c>
      <c r="C17" s="6" t="s">
        <v>32</v>
      </c>
      <c r="D17" s="8" t="s">
        <v>27</v>
      </c>
      <c r="E17" s="10">
        <v>30515.54</v>
      </c>
    </row>
    <row r="18" spans="1:6" ht="60" x14ac:dyDescent="0.2">
      <c r="A18" s="2" t="s">
        <v>23</v>
      </c>
      <c r="B18" s="6" t="s">
        <v>24</v>
      </c>
      <c r="C18" s="6" t="s">
        <v>33</v>
      </c>
      <c r="D18" s="8" t="s">
        <v>27</v>
      </c>
      <c r="E18" s="10">
        <v>4892.3900000000003</v>
      </c>
    </row>
    <row r="19" spans="1:6" ht="60" x14ac:dyDescent="0.2">
      <c r="A19" s="2" t="s">
        <v>23</v>
      </c>
      <c r="B19" s="6" t="s">
        <v>24</v>
      </c>
      <c r="C19" s="6" t="s">
        <v>34</v>
      </c>
      <c r="D19" s="8" t="s">
        <v>27</v>
      </c>
      <c r="E19" s="10">
        <v>1632.81</v>
      </c>
    </row>
    <row r="20" spans="1:6" ht="60" x14ac:dyDescent="0.2">
      <c r="A20" s="2" t="s">
        <v>23</v>
      </c>
      <c r="B20" s="6" t="s">
        <v>24</v>
      </c>
      <c r="C20" s="6" t="s">
        <v>35</v>
      </c>
      <c r="D20" s="8" t="s">
        <v>27</v>
      </c>
      <c r="E20" s="10">
        <v>390</v>
      </c>
    </row>
    <row r="21" spans="1:6" ht="60" x14ac:dyDescent="0.2">
      <c r="A21" s="2" t="s">
        <v>23</v>
      </c>
      <c r="B21" s="6" t="s">
        <v>24</v>
      </c>
      <c r="C21" s="6" t="s">
        <v>36</v>
      </c>
      <c r="D21" s="8" t="s">
        <v>27</v>
      </c>
      <c r="E21" s="10">
        <v>593.6</v>
      </c>
    </row>
    <row r="22" spans="1:6" ht="60" x14ac:dyDescent="0.2">
      <c r="A22" s="2" t="s">
        <v>23</v>
      </c>
      <c r="B22" s="6" t="s">
        <v>24</v>
      </c>
      <c r="C22" s="6" t="s">
        <v>37</v>
      </c>
      <c r="D22" s="8" t="s">
        <v>27</v>
      </c>
      <c r="E22" s="10">
        <v>1164</v>
      </c>
    </row>
    <row r="23" spans="1:6" ht="60" x14ac:dyDescent="0.2">
      <c r="A23" s="2" t="s">
        <v>23</v>
      </c>
      <c r="B23" s="6" t="s">
        <v>24</v>
      </c>
      <c r="C23" s="6" t="s">
        <v>38</v>
      </c>
      <c r="D23" s="8" t="s">
        <v>27</v>
      </c>
      <c r="E23" s="10">
        <v>3785</v>
      </c>
    </row>
    <row r="24" spans="1:6" ht="60" x14ac:dyDescent="0.2">
      <c r="A24" s="2" t="s">
        <v>23</v>
      </c>
      <c r="B24" s="6" t="s">
        <v>24</v>
      </c>
      <c r="C24" s="6" t="s">
        <v>39</v>
      </c>
      <c r="D24" s="8" t="s">
        <v>27</v>
      </c>
      <c r="E24" s="10">
        <v>3897.99</v>
      </c>
    </row>
    <row r="25" spans="1:6" ht="60" x14ac:dyDescent="0.2">
      <c r="A25" s="2" t="s">
        <v>23</v>
      </c>
      <c r="B25" s="6" t="s">
        <v>24</v>
      </c>
      <c r="C25" s="6" t="s">
        <v>40</v>
      </c>
      <c r="D25" s="8" t="s">
        <v>27</v>
      </c>
      <c r="E25" s="10">
        <v>2900</v>
      </c>
    </row>
    <row r="26" spans="1:6" x14ac:dyDescent="0.2">
      <c r="A26" s="2" t="s">
        <v>23</v>
      </c>
      <c r="B26" s="6" t="s">
        <v>24</v>
      </c>
      <c r="C26" s="6" t="s">
        <v>12</v>
      </c>
      <c r="D26" s="8" t="s">
        <v>41</v>
      </c>
      <c r="F26" s="10">
        <v>56109.59</v>
      </c>
    </row>
    <row r="27" spans="1:6" ht="24" x14ac:dyDescent="0.2">
      <c r="A27" s="2" t="s">
        <v>42</v>
      </c>
      <c r="B27" s="6" t="s">
        <v>43</v>
      </c>
      <c r="C27" s="6" t="s">
        <v>8</v>
      </c>
      <c r="D27" s="8" t="s">
        <v>44</v>
      </c>
    </row>
    <row r="28" spans="1:6" ht="60" x14ac:dyDescent="0.2">
      <c r="A28" s="2" t="s">
        <v>42</v>
      </c>
      <c r="B28" s="6" t="s">
        <v>43</v>
      </c>
      <c r="C28" s="6" t="s">
        <v>45</v>
      </c>
      <c r="D28" s="8" t="s">
        <v>46</v>
      </c>
      <c r="E28" s="10">
        <v>50950</v>
      </c>
    </row>
    <row r="29" spans="1:6" x14ac:dyDescent="0.2">
      <c r="A29" s="2" t="s">
        <v>42</v>
      </c>
      <c r="B29" s="6" t="s">
        <v>43</v>
      </c>
      <c r="C29" s="6" t="s">
        <v>12</v>
      </c>
      <c r="D29" s="8" t="s">
        <v>47</v>
      </c>
      <c r="F29" s="10">
        <v>50950</v>
      </c>
    </row>
    <row r="30" spans="1:6" x14ac:dyDescent="0.2">
      <c r="A30" s="2" t="s">
        <v>42</v>
      </c>
      <c r="B30" s="6" t="s">
        <v>48</v>
      </c>
      <c r="C30" s="6" t="s">
        <v>49</v>
      </c>
      <c r="D30" s="8" t="s">
        <v>50</v>
      </c>
      <c r="E30" s="10">
        <v>1240</v>
      </c>
    </row>
    <row r="31" spans="1:6" ht="24" x14ac:dyDescent="0.2">
      <c r="A31" s="2" t="s">
        <v>42</v>
      </c>
      <c r="B31" s="6" t="s">
        <v>48</v>
      </c>
      <c r="C31" s="6" t="s">
        <v>8</v>
      </c>
      <c r="D31" s="8" t="s">
        <v>51</v>
      </c>
    </row>
    <row r="32" spans="1:6" ht="60" x14ac:dyDescent="0.2">
      <c r="A32" s="2" t="s">
        <v>42</v>
      </c>
      <c r="B32" s="6" t="s">
        <v>48</v>
      </c>
      <c r="C32" s="6" t="s">
        <v>52</v>
      </c>
      <c r="D32" s="8" t="s">
        <v>53</v>
      </c>
    </row>
    <row r="33" spans="1:6" x14ac:dyDescent="0.2">
      <c r="A33" s="2" t="s">
        <v>42</v>
      </c>
      <c r="B33" s="6" t="s">
        <v>48</v>
      </c>
      <c r="C33" s="6" t="s">
        <v>54</v>
      </c>
      <c r="D33" s="8" t="s">
        <v>55</v>
      </c>
      <c r="F33" s="10">
        <v>62</v>
      </c>
    </row>
    <row r="34" spans="1:6" x14ac:dyDescent="0.2">
      <c r="A34" s="2" t="s">
        <v>42</v>
      </c>
      <c r="B34" s="6" t="s">
        <v>48</v>
      </c>
      <c r="C34" s="6" t="s">
        <v>12</v>
      </c>
      <c r="D34" s="8" t="s">
        <v>56</v>
      </c>
      <c r="F34" s="10">
        <v>1178</v>
      </c>
    </row>
    <row r="35" spans="1:6" x14ac:dyDescent="0.2">
      <c r="A35" s="2" t="s">
        <v>42</v>
      </c>
      <c r="B35" s="6" t="s">
        <v>57</v>
      </c>
      <c r="C35" s="6" t="s">
        <v>49</v>
      </c>
      <c r="D35" s="8" t="s">
        <v>58</v>
      </c>
      <c r="E35" s="10">
        <v>705</v>
      </c>
    </row>
    <row r="36" spans="1:6" ht="24" x14ac:dyDescent="0.2">
      <c r="A36" s="2" t="s">
        <v>42</v>
      </c>
      <c r="B36" s="6" t="s">
        <v>57</v>
      </c>
      <c r="C36" s="6" t="s">
        <v>8</v>
      </c>
      <c r="D36" s="8" t="s">
        <v>59</v>
      </c>
    </row>
    <row r="37" spans="1:6" ht="60" x14ac:dyDescent="0.2">
      <c r="A37" s="2" t="s">
        <v>42</v>
      </c>
      <c r="B37" s="6" t="s">
        <v>57</v>
      </c>
      <c r="C37" s="6" t="s">
        <v>52</v>
      </c>
      <c r="D37" s="8" t="s">
        <v>60</v>
      </c>
    </row>
    <row r="38" spans="1:6" x14ac:dyDescent="0.2">
      <c r="A38" s="2" t="s">
        <v>42</v>
      </c>
      <c r="B38" s="6" t="s">
        <v>57</v>
      </c>
      <c r="C38" s="6" t="s">
        <v>54</v>
      </c>
      <c r="D38" s="8" t="s">
        <v>55</v>
      </c>
      <c r="F38" s="10">
        <v>35.25</v>
      </c>
    </row>
    <row r="39" spans="1:6" x14ac:dyDescent="0.2">
      <c r="A39" s="2" t="s">
        <v>42</v>
      </c>
      <c r="B39" s="6" t="s">
        <v>57</v>
      </c>
      <c r="C39" s="6" t="s">
        <v>12</v>
      </c>
      <c r="D39" s="8" t="s">
        <v>61</v>
      </c>
      <c r="F39" s="10">
        <v>669.75</v>
      </c>
    </row>
    <row r="40" spans="1:6" ht="24" x14ac:dyDescent="0.2">
      <c r="A40" s="2" t="s">
        <v>42</v>
      </c>
      <c r="B40" s="6" t="s">
        <v>62</v>
      </c>
      <c r="C40" s="6" t="s">
        <v>8</v>
      </c>
      <c r="D40" s="8" t="s">
        <v>63</v>
      </c>
    </row>
    <row r="41" spans="1:6" ht="48" x14ac:dyDescent="0.2">
      <c r="A41" s="2" t="s">
        <v>42</v>
      </c>
      <c r="B41" s="6" t="s">
        <v>62</v>
      </c>
      <c r="C41" s="6" t="s">
        <v>54</v>
      </c>
      <c r="D41" s="8" t="s">
        <v>64</v>
      </c>
      <c r="E41" s="10">
        <v>243.5</v>
      </c>
    </row>
    <row r="42" spans="1:6" x14ac:dyDescent="0.2">
      <c r="A42" s="2" t="s">
        <v>42</v>
      </c>
      <c r="B42" s="6" t="s">
        <v>62</v>
      </c>
      <c r="C42" s="6" t="s">
        <v>12</v>
      </c>
      <c r="D42" s="8" t="s">
        <v>65</v>
      </c>
      <c r="F42" s="10">
        <v>243.5</v>
      </c>
    </row>
    <row r="43" spans="1:6" ht="48" x14ac:dyDescent="0.2">
      <c r="A43" s="2" t="s">
        <v>66</v>
      </c>
      <c r="B43" s="6" t="s">
        <v>67</v>
      </c>
      <c r="C43" s="6" t="s">
        <v>68</v>
      </c>
      <c r="D43" s="8" t="s">
        <v>69</v>
      </c>
      <c r="E43" s="10">
        <v>592780.09</v>
      </c>
    </row>
    <row r="44" spans="1:6" x14ac:dyDescent="0.2">
      <c r="A44" s="2" t="s">
        <v>66</v>
      </c>
      <c r="B44" s="6" t="s">
        <v>67</v>
      </c>
      <c r="C44" s="6" t="s">
        <v>70</v>
      </c>
      <c r="D44" s="8" t="s">
        <v>71</v>
      </c>
      <c r="F44" s="10">
        <v>592780.09</v>
      </c>
    </row>
    <row r="45" spans="1:6" ht="60" x14ac:dyDescent="0.2">
      <c r="A45" s="2" t="s">
        <v>66</v>
      </c>
      <c r="B45" s="6" t="s">
        <v>72</v>
      </c>
      <c r="C45" s="6" t="s">
        <v>73</v>
      </c>
      <c r="D45" s="8" t="s">
        <v>74</v>
      </c>
      <c r="E45" s="10">
        <v>27665.93</v>
      </c>
    </row>
    <row r="46" spans="1:6" x14ac:dyDescent="0.2">
      <c r="A46" s="2" t="s">
        <v>66</v>
      </c>
      <c r="B46" s="6" t="s">
        <v>72</v>
      </c>
      <c r="C46" s="6" t="s">
        <v>70</v>
      </c>
      <c r="D46" s="8" t="s">
        <v>75</v>
      </c>
      <c r="F46" s="10">
        <v>27665.93</v>
      </c>
    </row>
    <row r="47" spans="1:6" ht="48" x14ac:dyDescent="0.2">
      <c r="A47" s="2" t="s">
        <v>66</v>
      </c>
      <c r="B47" s="6" t="s">
        <v>76</v>
      </c>
      <c r="C47" s="6" t="s">
        <v>73</v>
      </c>
      <c r="D47" s="8" t="s">
        <v>77</v>
      </c>
      <c r="E47" s="10">
        <v>123687.65</v>
      </c>
    </row>
    <row r="48" spans="1:6" x14ac:dyDescent="0.2">
      <c r="A48" s="2" t="s">
        <v>66</v>
      </c>
      <c r="B48" s="6" t="s">
        <v>76</v>
      </c>
      <c r="C48" s="6" t="s">
        <v>70</v>
      </c>
      <c r="D48" s="8" t="s">
        <v>78</v>
      </c>
      <c r="F48" s="10">
        <v>123687.65</v>
      </c>
    </row>
    <row r="49" spans="1:6" ht="48" x14ac:dyDescent="0.2">
      <c r="A49" s="2" t="s">
        <v>66</v>
      </c>
      <c r="B49" s="6" t="s">
        <v>79</v>
      </c>
      <c r="C49" s="6" t="s">
        <v>80</v>
      </c>
      <c r="D49" s="8" t="s">
        <v>81</v>
      </c>
      <c r="E49" s="10">
        <v>839223.04</v>
      </c>
    </row>
    <row r="50" spans="1:6" x14ac:dyDescent="0.2">
      <c r="A50" s="2" t="s">
        <v>66</v>
      </c>
      <c r="B50" s="6" t="s">
        <v>79</v>
      </c>
      <c r="C50" s="6" t="s">
        <v>70</v>
      </c>
      <c r="D50" s="8" t="s">
        <v>82</v>
      </c>
      <c r="F50" s="10">
        <v>839223.04</v>
      </c>
    </row>
    <row r="51" spans="1:6" ht="60" x14ac:dyDescent="0.2">
      <c r="A51" s="2" t="s">
        <v>66</v>
      </c>
      <c r="B51" s="6" t="s">
        <v>83</v>
      </c>
      <c r="C51" s="6" t="s">
        <v>84</v>
      </c>
      <c r="D51" s="8" t="s">
        <v>85</v>
      </c>
      <c r="E51" s="10">
        <v>63960</v>
      </c>
    </row>
    <row r="52" spans="1:6" x14ac:dyDescent="0.2">
      <c r="A52" s="2" t="s">
        <v>66</v>
      </c>
      <c r="B52" s="6" t="s">
        <v>83</v>
      </c>
      <c r="C52" s="6" t="s">
        <v>70</v>
      </c>
      <c r="D52" s="8" t="s">
        <v>86</v>
      </c>
      <c r="F52" s="10">
        <v>63960</v>
      </c>
    </row>
    <row r="53" spans="1:6" ht="48" x14ac:dyDescent="0.2">
      <c r="A53" s="2" t="s">
        <v>66</v>
      </c>
      <c r="B53" s="6" t="s">
        <v>87</v>
      </c>
      <c r="C53" s="6" t="s">
        <v>80</v>
      </c>
      <c r="D53" s="8" t="s">
        <v>88</v>
      </c>
      <c r="E53" s="10">
        <v>32244.31</v>
      </c>
    </row>
    <row r="54" spans="1:6" x14ac:dyDescent="0.2">
      <c r="A54" s="2" t="s">
        <v>66</v>
      </c>
      <c r="B54" s="6" t="s">
        <v>87</v>
      </c>
      <c r="C54" s="6" t="s">
        <v>70</v>
      </c>
      <c r="D54" s="8" t="s">
        <v>89</v>
      </c>
      <c r="F54" s="10">
        <v>32244.31</v>
      </c>
    </row>
    <row r="55" spans="1:6" ht="60" x14ac:dyDescent="0.2">
      <c r="A55" s="2" t="s">
        <v>66</v>
      </c>
      <c r="B55" s="6" t="s">
        <v>90</v>
      </c>
      <c r="C55" s="6" t="s">
        <v>80</v>
      </c>
      <c r="D55" s="8" t="s">
        <v>91</v>
      </c>
      <c r="E55" s="10">
        <v>34994.160000000003</v>
      </c>
    </row>
    <row r="56" spans="1:6" x14ac:dyDescent="0.2">
      <c r="A56" s="2" t="s">
        <v>66</v>
      </c>
      <c r="B56" s="6" t="s">
        <v>90</v>
      </c>
      <c r="C56" s="6" t="s">
        <v>70</v>
      </c>
      <c r="D56" s="8" t="s">
        <v>89</v>
      </c>
      <c r="F56" s="10">
        <v>34994.160000000003</v>
      </c>
    </row>
    <row r="57" spans="1:6" ht="48" x14ac:dyDescent="0.2">
      <c r="A57" s="2" t="s">
        <v>66</v>
      </c>
      <c r="B57" s="6" t="s">
        <v>92</v>
      </c>
      <c r="C57" s="6" t="s">
        <v>84</v>
      </c>
      <c r="D57" s="8" t="s">
        <v>93</v>
      </c>
      <c r="E57" s="10">
        <v>64185.14</v>
      </c>
    </row>
    <row r="58" spans="1:6" x14ac:dyDescent="0.2">
      <c r="A58" s="2" t="s">
        <v>66</v>
      </c>
      <c r="B58" s="6" t="s">
        <v>92</v>
      </c>
      <c r="C58" s="6" t="s">
        <v>70</v>
      </c>
      <c r="D58" s="8" t="s">
        <v>94</v>
      </c>
      <c r="F58" s="10">
        <v>64185.14</v>
      </c>
    </row>
    <row r="59" spans="1:6" x14ac:dyDescent="0.2">
      <c r="A59" s="2" t="s">
        <v>95</v>
      </c>
      <c r="B59" s="6" t="s">
        <v>96</v>
      </c>
      <c r="C59" s="6" t="s">
        <v>49</v>
      </c>
      <c r="D59" s="8" t="s">
        <v>97</v>
      </c>
      <c r="E59" s="10">
        <v>780</v>
      </c>
    </row>
    <row r="60" spans="1:6" ht="24" x14ac:dyDescent="0.2">
      <c r="A60" s="2" t="s">
        <v>95</v>
      </c>
      <c r="B60" s="6" t="s">
        <v>96</v>
      </c>
      <c r="C60" s="6" t="s">
        <v>8</v>
      </c>
      <c r="D60" s="8" t="s">
        <v>98</v>
      </c>
    </row>
    <row r="61" spans="1:6" ht="48" x14ac:dyDescent="0.2">
      <c r="A61" s="2" t="s">
        <v>95</v>
      </c>
      <c r="B61" s="6" t="s">
        <v>96</v>
      </c>
      <c r="C61" s="6" t="s">
        <v>99</v>
      </c>
      <c r="D61" s="8" t="s">
        <v>100</v>
      </c>
    </row>
    <row r="62" spans="1:6" x14ac:dyDescent="0.2">
      <c r="A62" s="2" t="s">
        <v>95</v>
      </c>
      <c r="B62" s="6" t="s">
        <v>96</v>
      </c>
      <c r="C62" s="6" t="s">
        <v>12</v>
      </c>
      <c r="D62" s="8" t="s">
        <v>101</v>
      </c>
      <c r="F62" s="10">
        <v>780</v>
      </c>
    </row>
    <row r="63" spans="1:6" x14ac:dyDescent="0.2">
      <c r="A63" s="2" t="s">
        <v>102</v>
      </c>
      <c r="B63" s="6" t="s">
        <v>103</v>
      </c>
      <c r="C63" s="6" t="s">
        <v>8</v>
      </c>
      <c r="D63" s="8" t="s">
        <v>104</v>
      </c>
    </row>
    <row r="64" spans="1:6" ht="48" x14ac:dyDescent="0.2">
      <c r="A64" s="2" t="s">
        <v>102</v>
      </c>
      <c r="B64" s="6" t="s">
        <v>103</v>
      </c>
      <c r="C64" s="6" t="s">
        <v>105</v>
      </c>
      <c r="D64" s="8" t="s">
        <v>106</v>
      </c>
      <c r="E64" s="10">
        <v>9000</v>
      </c>
    </row>
    <row r="65" spans="1:6" x14ac:dyDescent="0.2">
      <c r="A65" s="2" t="s">
        <v>102</v>
      </c>
      <c r="B65" s="6" t="s">
        <v>103</v>
      </c>
      <c r="C65" s="6" t="s">
        <v>12</v>
      </c>
      <c r="D65" s="8" t="s">
        <v>107</v>
      </c>
      <c r="F65" s="10">
        <v>9000</v>
      </c>
    </row>
    <row r="66" spans="1:6" ht="60" x14ac:dyDescent="0.2">
      <c r="A66" s="2" t="s">
        <v>102</v>
      </c>
      <c r="B66" s="6" t="s">
        <v>108</v>
      </c>
      <c r="C66" s="6" t="s">
        <v>68</v>
      </c>
      <c r="D66" s="8" t="s">
        <v>109</v>
      </c>
      <c r="E66" s="10">
        <v>58398.96</v>
      </c>
    </row>
    <row r="67" spans="1:6" x14ac:dyDescent="0.2">
      <c r="A67" s="2" t="s">
        <v>102</v>
      </c>
      <c r="B67" s="6" t="s">
        <v>108</v>
      </c>
      <c r="C67" s="6" t="s">
        <v>70</v>
      </c>
      <c r="D67" s="8" t="s">
        <v>110</v>
      </c>
      <c r="F67" s="10">
        <v>58398.96</v>
      </c>
    </row>
    <row r="68" spans="1:6" ht="48" x14ac:dyDescent="0.2">
      <c r="A68" s="2" t="s">
        <v>102</v>
      </c>
      <c r="B68" s="6" t="s">
        <v>111</v>
      </c>
      <c r="C68" s="6" t="s">
        <v>112</v>
      </c>
      <c r="D68" s="8" t="s">
        <v>113</v>
      </c>
      <c r="E68" s="10">
        <v>42884.77</v>
      </c>
    </row>
    <row r="69" spans="1:6" ht="48" x14ac:dyDescent="0.2">
      <c r="A69" s="2" t="s">
        <v>102</v>
      </c>
      <c r="B69" s="6" t="s">
        <v>111</v>
      </c>
      <c r="C69" s="6" t="s">
        <v>114</v>
      </c>
      <c r="D69" s="8" t="s">
        <v>113</v>
      </c>
      <c r="E69" s="10">
        <v>173908.96</v>
      </c>
    </row>
    <row r="70" spans="1:6" ht="48" x14ac:dyDescent="0.2">
      <c r="A70" s="2" t="s">
        <v>102</v>
      </c>
      <c r="B70" s="6" t="s">
        <v>111</v>
      </c>
      <c r="C70" s="6" t="s">
        <v>73</v>
      </c>
      <c r="D70" s="8" t="s">
        <v>113</v>
      </c>
      <c r="E70" s="10">
        <v>788717.08</v>
      </c>
    </row>
    <row r="71" spans="1:6" x14ac:dyDescent="0.2">
      <c r="A71" s="2" t="s">
        <v>102</v>
      </c>
      <c r="B71" s="6" t="s">
        <v>111</v>
      </c>
      <c r="C71" s="6" t="s">
        <v>70</v>
      </c>
      <c r="D71" s="8" t="s">
        <v>115</v>
      </c>
      <c r="F71" s="10">
        <v>1005510.81</v>
      </c>
    </row>
    <row r="72" spans="1:6" x14ac:dyDescent="0.2">
      <c r="A72" s="2" t="s">
        <v>102</v>
      </c>
      <c r="B72" s="6" t="s">
        <v>116</v>
      </c>
      <c r="C72" s="6" t="s">
        <v>49</v>
      </c>
      <c r="D72" s="8" t="s">
        <v>117</v>
      </c>
      <c r="E72" s="10">
        <v>375887.94</v>
      </c>
    </row>
    <row r="73" spans="1:6" ht="36" x14ac:dyDescent="0.2">
      <c r="A73" s="2" t="s">
        <v>102</v>
      </c>
      <c r="B73" s="6" t="s">
        <v>116</v>
      </c>
      <c r="C73" s="6" t="s">
        <v>8</v>
      </c>
      <c r="D73" s="8" t="s">
        <v>118</v>
      </c>
    </row>
    <row r="74" spans="1:6" ht="60" x14ac:dyDescent="0.2">
      <c r="A74" s="2" t="s">
        <v>102</v>
      </c>
      <c r="B74" s="6" t="s">
        <v>116</v>
      </c>
      <c r="C74" s="6" t="s">
        <v>112</v>
      </c>
      <c r="D74" s="8" t="s">
        <v>119</v>
      </c>
    </row>
    <row r="75" spans="1:6" x14ac:dyDescent="0.2">
      <c r="A75" s="2" t="s">
        <v>102</v>
      </c>
      <c r="B75" s="6" t="s">
        <v>116</v>
      </c>
      <c r="C75" s="6" t="s">
        <v>12</v>
      </c>
      <c r="D75" s="8" t="s">
        <v>115</v>
      </c>
      <c r="F75" s="10">
        <v>375887.94</v>
      </c>
    </row>
    <row r="76" spans="1:6" ht="60" x14ac:dyDescent="0.2">
      <c r="A76" s="2" t="s">
        <v>120</v>
      </c>
      <c r="B76" s="6" t="s">
        <v>121</v>
      </c>
      <c r="C76" s="6" t="s">
        <v>80</v>
      </c>
      <c r="D76" s="8" t="s">
        <v>122</v>
      </c>
      <c r="E76" s="10">
        <v>15290.19</v>
      </c>
    </row>
    <row r="77" spans="1:6" x14ac:dyDescent="0.2">
      <c r="A77" s="2" t="s">
        <v>120</v>
      </c>
      <c r="B77" s="6" t="s">
        <v>121</v>
      </c>
      <c r="C77" s="6" t="s">
        <v>70</v>
      </c>
      <c r="D77" s="8" t="s">
        <v>89</v>
      </c>
      <c r="F77" s="10">
        <v>15290.19</v>
      </c>
    </row>
    <row r="78" spans="1:6" x14ac:dyDescent="0.2">
      <c r="A78" s="2" t="s">
        <v>123</v>
      </c>
      <c r="B78" s="6" t="s">
        <v>124</v>
      </c>
      <c r="C78" s="6" t="s">
        <v>12</v>
      </c>
      <c r="D78" s="8" t="s">
        <v>125</v>
      </c>
    </row>
    <row r="79" spans="1:6" ht="24" x14ac:dyDescent="0.2">
      <c r="A79" s="2" t="s">
        <v>123</v>
      </c>
      <c r="B79" s="6" t="s">
        <v>126</v>
      </c>
      <c r="C79" s="6" t="s">
        <v>8</v>
      </c>
      <c r="D79" s="8" t="s">
        <v>127</v>
      </c>
    </row>
    <row r="80" spans="1:6" ht="60" x14ac:dyDescent="0.2">
      <c r="A80" s="2" t="s">
        <v>123</v>
      </c>
      <c r="B80" s="6" t="s">
        <v>126</v>
      </c>
      <c r="C80" s="6" t="s">
        <v>105</v>
      </c>
      <c r="D80" s="8" t="s">
        <v>128</v>
      </c>
      <c r="E80" s="10">
        <v>8850</v>
      </c>
    </row>
    <row r="81" spans="1:6" x14ac:dyDescent="0.2">
      <c r="A81" s="2" t="s">
        <v>123</v>
      </c>
      <c r="B81" s="6" t="s">
        <v>126</v>
      </c>
      <c r="C81" s="6" t="s">
        <v>12</v>
      </c>
      <c r="D81" s="8" t="s">
        <v>129</v>
      </c>
      <c r="F81" s="10">
        <v>8850</v>
      </c>
    </row>
    <row r="82" spans="1:6" ht="24" x14ac:dyDescent="0.2">
      <c r="A82" s="2" t="s">
        <v>123</v>
      </c>
      <c r="B82" s="6" t="s">
        <v>130</v>
      </c>
      <c r="C82" s="6" t="s">
        <v>8</v>
      </c>
      <c r="D82" s="8" t="s">
        <v>131</v>
      </c>
    </row>
    <row r="83" spans="1:6" ht="60" x14ac:dyDescent="0.2">
      <c r="A83" s="2" t="s">
        <v>123</v>
      </c>
      <c r="B83" s="6" t="s">
        <v>130</v>
      </c>
      <c r="C83" s="6" t="s">
        <v>29</v>
      </c>
      <c r="D83" s="8" t="s">
        <v>132</v>
      </c>
      <c r="E83" s="10">
        <v>600</v>
      </c>
    </row>
    <row r="84" spans="1:6" ht="60" x14ac:dyDescent="0.2">
      <c r="A84" s="2" t="s">
        <v>123</v>
      </c>
      <c r="B84" s="6" t="s">
        <v>130</v>
      </c>
      <c r="C84" s="6" t="s">
        <v>30</v>
      </c>
      <c r="D84" s="8" t="s">
        <v>132</v>
      </c>
      <c r="E84" s="10">
        <v>340</v>
      </c>
    </row>
    <row r="85" spans="1:6" ht="60" x14ac:dyDescent="0.2">
      <c r="A85" s="2" t="s">
        <v>123</v>
      </c>
      <c r="B85" s="6" t="s">
        <v>130</v>
      </c>
      <c r="C85" s="6" t="s">
        <v>31</v>
      </c>
      <c r="D85" s="8" t="s">
        <v>132</v>
      </c>
      <c r="E85" s="10">
        <v>944</v>
      </c>
    </row>
    <row r="86" spans="1:6" ht="60" x14ac:dyDescent="0.2">
      <c r="A86" s="2" t="s">
        <v>123</v>
      </c>
      <c r="B86" s="6" t="s">
        <v>130</v>
      </c>
      <c r="C86" s="6" t="s">
        <v>32</v>
      </c>
      <c r="D86" s="8" t="s">
        <v>132</v>
      </c>
      <c r="E86" s="10">
        <v>3656.45</v>
      </c>
    </row>
    <row r="87" spans="1:6" ht="60" x14ac:dyDescent="0.2">
      <c r="A87" s="2" t="s">
        <v>123</v>
      </c>
      <c r="B87" s="6" t="s">
        <v>130</v>
      </c>
      <c r="C87" s="6" t="s">
        <v>133</v>
      </c>
      <c r="D87" s="8" t="s">
        <v>132</v>
      </c>
      <c r="E87" s="10">
        <v>208</v>
      </c>
    </row>
    <row r="88" spans="1:6" ht="60" x14ac:dyDescent="0.2">
      <c r="A88" s="2" t="s">
        <v>123</v>
      </c>
      <c r="B88" s="6" t="s">
        <v>130</v>
      </c>
      <c r="C88" s="6" t="s">
        <v>134</v>
      </c>
      <c r="D88" s="8" t="s">
        <v>132</v>
      </c>
      <c r="E88" s="10">
        <v>325</v>
      </c>
    </row>
    <row r="89" spans="1:6" ht="60" x14ac:dyDescent="0.2">
      <c r="A89" s="2" t="s">
        <v>123</v>
      </c>
      <c r="B89" s="6" t="s">
        <v>130</v>
      </c>
      <c r="C89" s="6" t="s">
        <v>135</v>
      </c>
      <c r="D89" s="8" t="s">
        <v>132</v>
      </c>
      <c r="E89" s="10">
        <v>218</v>
      </c>
    </row>
    <row r="90" spans="1:6" ht="60" x14ac:dyDescent="0.2">
      <c r="A90" s="2" t="s">
        <v>123</v>
      </c>
      <c r="B90" s="6" t="s">
        <v>130</v>
      </c>
      <c r="C90" s="6" t="s">
        <v>136</v>
      </c>
      <c r="D90" s="8" t="s">
        <v>132</v>
      </c>
      <c r="E90" s="10">
        <v>1050</v>
      </c>
    </row>
    <row r="91" spans="1:6" x14ac:dyDescent="0.2">
      <c r="A91" s="2" t="s">
        <v>123</v>
      </c>
      <c r="B91" s="6" t="s">
        <v>130</v>
      </c>
      <c r="C91" s="6" t="s">
        <v>12</v>
      </c>
      <c r="D91" s="8" t="s">
        <v>137</v>
      </c>
      <c r="F91" s="10">
        <v>7341.45</v>
      </c>
    </row>
    <row r="92" spans="1:6" ht="24" x14ac:dyDescent="0.2">
      <c r="A92" s="2" t="s">
        <v>123</v>
      </c>
      <c r="B92" s="6" t="s">
        <v>138</v>
      </c>
      <c r="C92" s="6" t="s">
        <v>8</v>
      </c>
      <c r="D92" s="8" t="s">
        <v>139</v>
      </c>
    </row>
    <row r="93" spans="1:6" ht="48" x14ac:dyDescent="0.2">
      <c r="A93" s="2" t="s">
        <v>123</v>
      </c>
      <c r="B93" s="6" t="s">
        <v>138</v>
      </c>
      <c r="C93" s="6" t="s">
        <v>29</v>
      </c>
      <c r="D93" s="8" t="s">
        <v>140</v>
      </c>
      <c r="E93" s="10">
        <v>650</v>
      </c>
    </row>
    <row r="94" spans="1:6" ht="48" x14ac:dyDescent="0.2">
      <c r="A94" s="2" t="s">
        <v>123</v>
      </c>
      <c r="B94" s="6" t="s">
        <v>138</v>
      </c>
      <c r="C94" s="6" t="s">
        <v>30</v>
      </c>
      <c r="D94" s="8" t="s">
        <v>140</v>
      </c>
      <c r="E94" s="10">
        <v>1240</v>
      </c>
    </row>
    <row r="95" spans="1:6" ht="48" x14ac:dyDescent="0.2">
      <c r="A95" s="2" t="s">
        <v>123</v>
      </c>
      <c r="B95" s="6" t="s">
        <v>138</v>
      </c>
      <c r="C95" s="6" t="s">
        <v>31</v>
      </c>
      <c r="D95" s="8" t="s">
        <v>140</v>
      </c>
      <c r="E95" s="10">
        <v>3593</v>
      </c>
    </row>
    <row r="96" spans="1:6" ht="48" x14ac:dyDescent="0.2">
      <c r="A96" s="2" t="s">
        <v>123</v>
      </c>
      <c r="B96" s="6" t="s">
        <v>138</v>
      </c>
      <c r="C96" s="6" t="s">
        <v>32</v>
      </c>
      <c r="D96" s="8" t="s">
        <v>140</v>
      </c>
      <c r="E96" s="10">
        <v>1435.58</v>
      </c>
    </row>
    <row r="97" spans="1:6" ht="48" x14ac:dyDescent="0.2">
      <c r="A97" s="2" t="s">
        <v>123</v>
      </c>
      <c r="B97" s="6" t="s">
        <v>138</v>
      </c>
      <c r="C97" s="6" t="s">
        <v>141</v>
      </c>
      <c r="D97" s="8" t="s">
        <v>140</v>
      </c>
      <c r="E97" s="10">
        <v>1500</v>
      </c>
    </row>
    <row r="98" spans="1:6" ht="48" x14ac:dyDescent="0.2">
      <c r="A98" s="2" t="s">
        <v>123</v>
      </c>
      <c r="B98" s="6" t="s">
        <v>138</v>
      </c>
      <c r="C98" s="6" t="s">
        <v>33</v>
      </c>
      <c r="D98" s="8" t="s">
        <v>140</v>
      </c>
      <c r="E98" s="10">
        <v>105</v>
      </c>
    </row>
    <row r="99" spans="1:6" ht="48" x14ac:dyDescent="0.2">
      <c r="A99" s="2" t="s">
        <v>123</v>
      </c>
      <c r="B99" s="6" t="s">
        <v>138</v>
      </c>
      <c r="C99" s="6" t="s">
        <v>36</v>
      </c>
      <c r="D99" s="8" t="s">
        <v>140</v>
      </c>
      <c r="E99" s="10">
        <v>330</v>
      </c>
    </row>
    <row r="100" spans="1:6" x14ac:dyDescent="0.2">
      <c r="A100" s="2" t="s">
        <v>123</v>
      </c>
      <c r="B100" s="6" t="s">
        <v>138</v>
      </c>
      <c r="C100" s="6" t="s">
        <v>12</v>
      </c>
      <c r="D100" s="8" t="s">
        <v>142</v>
      </c>
      <c r="F100" s="10">
        <v>8853.58</v>
      </c>
    </row>
    <row r="101" spans="1:6" ht="24" x14ac:dyDescent="0.2">
      <c r="A101" s="2" t="s">
        <v>123</v>
      </c>
      <c r="B101" s="6" t="s">
        <v>143</v>
      </c>
      <c r="C101" s="6" t="s">
        <v>8</v>
      </c>
      <c r="D101" s="8" t="s">
        <v>144</v>
      </c>
    </row>
    <row r="102" spans="1:6" ht="60" x14ac:dyDescent="0.2">
      <c r="A102" s="2" t="s">
        <v>123</v>
      </c>
      <c r="B102" s="6" t="s">
        <v>143</v>
      </c>
      <c r="C102" s="6" t="s">
        <v>105</v>
      </c>
      <c r="D102" s="8" t="s">
        <v>145</v>
      </c>
      <c r="E102" s="10">
        <v>8900.7999999999993</v>
      </c>
    </row>
    <row r="103" spans="1:6" x14ac:dyDescent="0.2">
      <c r="A103" s="2" t="s">
        <v>123</v>
      </c>
      <c r="B103" s="6" t="s">
        <v>143</v>
      </c>
      <c r="C103" s="6" t="s">
        <v>12</v>
      </c>
      <c r="D103" s="8" t="s">
        <v>146</v>
      </c>
      <c r="F103" s="10">
        <v>8900.7999999999993</v>
      </c>
    </row>
    <row r="104" spans="1:6" ht="24" x14ac:dyDescent="0.2">
      <c r="A104" s="2" t="s">
        <v>123</v>
      </c>
      <c r="B104" s="6" t="s">
        <v>147</v>
      </c>
      <c r="C104" s="6" t="s">
        <v>8</v>
      </c>
      <c r="D104" s="8" t="s">
        <v>148</v>
      </c>
    </row>
    <row r="105" spans="1:6" ht="60" x14ac:dyDescent="0.2">
      <c r="A105" s="2" t="s">
        <v>123</v>
      </c>
      <c r="B105" s="6" t="s">
        <v>147</v>
      </c>
      <c r="C105" s="6" t="s">
        <v>52</v>
      </c>
      <c r="D105" s="8" t="s">
        <v>149</v>
      </c>
      <c r="E105" s="10">
        <v>1000</v>
      </c>
    </row>
    <row r="106" spans="1:6" x14ac:dyDescent="0.2">
      <c r="A106" s="2" t="s">
        <v>123</v>
      </c>
      <c r="B106" s="6" t="s">
        <v>147</v>
      </c>
      <c r="C106" s="6" t="s">
        <v>54</v>
      </c>
      <c r="D106" s="8" t="s">
        <v>55</v>
      </c>
      <c r="F106" s="10">
        <v>50</v>
      </c>
    </row>
    <row r="107" spans="1:6" x14ac:dyDescent="0.2">
      <c r="A107" s="2" t="s">
        <v>123</v>
      </c>
      <c r="B107" s="6" t="s">
        <v>147</v>
      </c>
      <c r="C107" s="6" t="s">
        <v>12</v>
      </c>
      <c r="D107" s="8" t="s">
        <v>150</v>
      </c>
      <c r="F107" s="10">
        <v>950</v>
      </c>
    </row>
    <row r="108" spans="1:6" ht="24" x14ac:dyDescent="0.2">
      <c r="A108" s="2" t="s">
        <v>123</v>
      </c>
      <c r="B108" s="6" t="s">
        <v>151</v>
      </c>
      <c r="C108" s="6" t="s">
        <v>8</v>
      </c>
      <c r="D108" s="8" t="s">
        <v>152</v>
      </c>
    </row>
    <row r="109" spans="1:6" ht="60" x14ac:dyDescent="0.2">
      <c r="A109" s="2" t="s">
        <v>123</v>
      </c>
      <c r="B109" s="6" t="s">
        <v>151</v>
      </c>
      <c r="C109" s="6" t="s">
        <v>52</v>
      </c>
      <c r="D109" s="8" t="s">
        <v>153</v>
      </c>
      <c r="E109" s="10">
        <v>1600</v>
      </c>
    </row>
    <row r="110" spans="1:6" x14ac:dyDescent="0.2">
      <c r="A110" s="2" t="s">
        <v>123</v>
      </c>
      <c r="B110" s="6" t="s">
        <v>151</v>
      </c>
      <c r="C110" s="6" t="s">
        <v>54</v>
      </c>
      <c r="D110" s="8" t="s">
        <v>154</v>
      </c>
      <c r="F110" s="10">
        <v>80</v>
      </c>
    </row>
    <row r="111" spans="1:6" x14ac:dyDescent="0.2">
      <c r="A111" s="2" t="s">
        <v>123</v>
      </c>
      <c r="B111" s="6" t="s">
        <v>151</v>
      </c>
      <c r="C111" s="6" t="s">
        <v>12</v>
      </c>
      <c r="D111" s="8" t="s">
        <v>155</v>
      </c>
      <c r="F111" s="10">
        <v>1520</v>
      </c>
    </row>
    <row r="112" spans="1:6" x14ac:dyDescent="0.2">
      <c r="A112" s="2" t="s">
        <v>123</v>
      </c>
      <c r="B112" s="6" t="s">
        <v>156</v>
      </c>
      <c r="C112" s="6" t="s">
        <v>12</v>
      </c>
      <c r="D112" s="8" t="s">
        <v>125</v>
      </c>
    </row>
    <row r="113" spans="1:6" ht="24" x14ac:dyDescent="0.2">
      <c r="A113" s="2" t="s">
        <v>123</v>
      </c>
      <c r="B113" s="6" t="s">
        <v>157</v>
      </c>
      <c r="C113" s="6" t="s">
        <v>8</v>
      </c>
      <c r="D113" s="8" t="s">
        <v>51</v>
      </c>
    </row>
    <row r="114" spans="1:6" ht="48" x14ac:dyDescent="0.2">
      <c r="A114" s="2" t="s">
        <v>123</v>
      </c>
      <c r="B114" s="6" t="s">
        <v>157</v>
      </c>
      <c r="C114" s="6" t="s">
        <v>52</v>
      </c>
      <c r="D114" s="8" t="s">
        <v>158</v>
      </c>
      <c r="E114" s="10">
        <v>1240</v>
      </c>
    </row>
    <row r="115" spans="1:6" x14ac:dyDescent="0.2">
      <c r="A115" s="2" t="s">
        <v>123</v>
      </c>
      <c r="B115" s="6" t="s">
        <v>157</v>
      </c>
      <c r="C115" s="6" t="s">
        <v>54</v>
      </c>
      <c r="D115" s="8" t="s">
        <v>55</v>
      </c>
      <c r="F115" s="10">
        <v>62</v>
      </c>
    </row>
    <row r="116" spans="1:6" x14ac:dyDescent="0.2">
      <c r="A116" s="2" t="s">
        <v>123</v>
      </c>
      <c r="B116" s="6" t="s">
        <v>157</v>
      </c>
      <c r="C116" s="6" t="s">
        <v>12</v>
      </c>
      <c r="D116" s="8" t="s">
        <v>56</v>
      </c>
      <c r="F116" s="10">
        <v>1178</v>
      </c>
    </row>
    <row r="117" spans="1:6" ht="24" x14ac:dyDescent="0.2">
      <c r="A117" s="2" t="s">
        <v>123</v>
      </c>
      <c r="B117" s="6" t="s">
        <v>159</v>
      </c>
      <c r="C117" s="6" t="s">
        <v>8</v>
      </c>
      <c r="D117" s="8" t="s">
        <v>160</v>
      </c>
    </row>
    <row r="118" spans="1:6" ht="48" x14ac:dyDescent="0.2">
      <c r="A118" s="2" t="s">
        <v>123</v>
      </c>
      <c r="B118" s="6" t="s">
        <v>159</v>
      </c>
      <c r="C118" s="6" t="s">
        <v>52</v>
      </c>
      <c r="D118" s="8" t="s">
        <v>161</v>
      </c>
      <c r="E118" s="10">
        <v>600</v>
      </c>
    </row>
    <row r="119" spans="1:6" x14ac:dyDescent="0.2">
      <c r="A119" s="2" t="s">
        <v>123</v>
      </c>
      <c r="B119" s="6" t="s">
        <v>159</v>
      </c>
      <c r="C119" s="6" t="s">
        <v>54</v>
      </c>
      <c r="D119" s="8" t="s">
        <v>55</v>
      </c>
      <c r="F119" s="10">
        <v>30</v>
      </c>
    </row>
    <row r="120" spans="1:6" x14ac:dyDescent="0.2">
      <c r="A120" s="2" t="s">
        <v>123</v>
      </c>
      <c r="B120" s="6" t="s">
        <v>159</v>
      </c>
      <c r="C120" s="6" t="s">
        <v>12</v>
      </c>
      <c r="D120" s="8" t="s">
        <v>162</v>
      </c>
      <c r="F120" s="10">
        <v>570</v>
      </c>
    </row>
    <row r="121" spans="1:6" ht="36" x14ac:dyDescent="0.2">
      <c r="A121" s="2" t="s">
        <v>123</v>
      </c>
      <c r="B121" s="6" t="s">
        <v>163</v>
      </c>
      <c r="C121" s="6" t="s">
        <v>8</v>
      </c>
      <c r="D121" s="8" t="s">
        <v>164</v>
      </c>
    </row>
    <row r="122" spans="1:6" ht="48" x14ac:dyDescent="0.2">
      <c r="A122" s="2" t="s">
        <v>123</v>
      </c>
      <c r="B122" s="6" t="s">
        <v>163</v>
      </c>
      <c r="C122" s="6" t="s">
        <v>45</v>
      </c>
      <c r="D122" s="8" t="s">
        <v>165</v>
      </c>
      <c r="E122" s="10">
        <v>57620</v>
      </c>
    </row>
    <row r="123" spans="1:6" ht="48" x14ac:dyDescent="0.2">
      <c r="A123" s="2" t="s">
        <v>123</v>
      </c>
      <c r="B123" s="6" t="s">
        <v>163</v>
      </c>
      <c r="C123" s="6" t="s">
        <v>28</v>
      </c>
      <c r="D123" s="8" t="s">
        <v>165</v>
      </c>
      <c r="E123" s="10">
        <v>2270</v>
      </c>
    </row>
    <row r="124" spans="1:6" x14ac:dyDescent="0.2">
      <c r="A124" s="2" t="s">
        <v>123</v>
      </c>
      <c r="B124" s="6" t="s">
        <v>163</v>
      </c>
      <c r="C124" s="6" t="s">
        <v>12</v>
      </c>
      <c r="D124" s="8" t="s">
        <v>166</v>
      </c>
      <c r="F124" s="10">
        <v>59890</v>
      </c>
    </row>
    <row r="125" spans="1:6" ht="24" x14ac:dyDescent="0.2">
      <c r="A125" s="2" t="s">
        <v>123</v>
      </c>
      <c r="B125" s="6" t="s">
        <v>167</v>
      </c>
      <c r="C125" s="6" t="s">
        <v>8</v>
      </c>
      <c r="D125" s="8" t="s">
        <v>168</v>
      </c>
    </row>
    <row r="126" spans="1:6" ht="60" x14ac:dyDescent="0.2">
      <c r="A126" s="2" t="s">
        <v>123</v>
      </c>
      <c r="B126" s="6" t="s">
        <v>167</v>
      </c>
      <c r="C126" s="6" t="s">
        <v>26</v>
      </c>
      <c r="D126" s="8" t="s">
        <v>169</v>
      </c>
      <c r="E126" s="10">
        <v>10426</v>
      </c>
    </row>
    <row r="127" spans="1:6" ht="60" x14ac:dyDescent="0.2">
      <c r="A127" s="2" t="s">
        <v>123</v>
      </c>
      <c r="B127" s="6" t="s">
        <v>167</v>
      </c>
      <c r="C127" s="6" t="s">
        <v>28</v>
      </c>
      <c r="D127" s="8" t="s">
        <v>169</v>
      </c>
      <c r="E127" s="10">
        <v>1002.13</v>
      </c>
    </row>
    <row r="128" spans="1:6" ht="60" x14ac:dyDescent="0.2">
      <c r="A128" s="2" t="s">
        <v>123</v>
      </c>
      <c r="B128" s="6" t="s">
        <v>167</v>
      </c>
      <c r="C128" s="6" t="s">
        <v>29</v>
      </c>
      <c r="D128" s="8" t="s">
        <v>169</v>
      </c>
      <c r="E128" s="10">
        <v>1200</v>
      </c>
    </row>
    <row r="129" spans="1:6" ht="60" x14ac:dyDescent="0.2">
      <c r="A129" s="2" t="s">
        <v>123</v>
      </c>
      <c r="B129" s="6" t="s">
        <v>167</v>
      </c>
      <c r="C129" s="6" t="s">
        <v>30</v>
      </c>
      <c r="D129" s="8" t="s">
        <v>169</v>
      </c>
      <c r="E129" s="10">
        <v>300</v>
      </c>
    </row>
    <row r="130" spans="1:6" ht="60" x14ac:dyDescent="0.2">
      <c r="A130" s="2" t="s">
        <v>123</v>
      </c>
      <c r="B130" s="6" t="s">
        <v>167</v>
      </c>
      <c r="C130" s="6" t="s">
        <v>31</v>
      </c>
      <c r="D130" s="8" t="s">
        <v>169</v>
      </c>
      <c r="E130" s="10">
        <v>1100</v>
      </c>
    </row>
    <row r="131" spans="1:6" ht="60" x14ac:dyDescent="0.2">
      <c r="A131" s="2" t="s">
        <v>123</v>
      </c>
      <c r="B131" s="6" t="s">
        <v>167</v>
      </c>
      <c r="C131" s="6" t="s">
        <v>170</v>
      </c>
      <c r="D131" s="8" t="s">
        <v>169</v>
      </c>
      <c r="E131" s="10">
        <v>1500</v>
      </c>
    </row>
    <row r="132" spans="1:6" ht="60" x14ac:dyDescent="0.2">
      <c r="A132" s="2" t="s">
        <v>123</v>
      </c>
      <c r="B132" s="6" t="s">
        <v>167</v>
      </c>
      <c r="C132" s="6" t="s">
        <v>171</v>
      </c>
      <c r="D132" s="8" t="s">
        <v>169</v>
      </c>
      <c r="E132" s="10">
        <v>350</v>
      </c>
    </row>
    <row r="133" spans="1:6" ht="60" x14ac:dyDescent="0.2">
      <c r="A133" s="2" t="s">
        <v>123</v>
      </c>
      <c r="B133" s="6" t="s">
        <v>167</v>
      </c>
      <c r="C133" s="6" t="s">
        <v>32</v>
      </c>
      <c r="D133" s="8" t="s">
        <v>169</v>
      </c>
      <c r="E133" s="10">
        <v>25311.98</v>
      </c>
    </row>
    <row r="134" spans="1:6" ht="60" x14ac:dyDescent="0.2">
      <c r="A134" s="2" t="s">
        <v>123</v>
      </c>
      <c r="B134" s="6" t="s">
        <v>167</v>
      </c>
      <c r="C134" s="6" t="s">
        <v>172</v>
      </c>
      <c r="D134" s="8" t="s">
        <v>169</v>
      </c>
      <c r="E134" s="10">
        <v>2403.11</v>
      </c>
    </row>
    <row r="135" spans="1:6" ht="60" x14ac:dyDescent="0.2">
      <c r="A135" s="2" t="s">
        <v>123</v>
      </c>
      <c r="B135" s="6" t="s">
        <v>167</v>
      </c>
      <c r="C135" s="6" t="s">
        <v>133</v>
      </c>
      <c r="D135" s="8" t="s">
        <v>169</v>
      </c>
      <c r="E135" s="10">
        <v>3710.04</v>
      </c>
    </row>
    <row r="136" spans="1:6" ht="60" x14ac:dyDescent="0.2">
      <c r="A136" s="2" t="s">
        <v>123</v>
      </c>
      <c r="B136" s="6" t="s">
        <v>167</v>
      </c>
      <c r="C136" s="6" t="s">
        <v>173</v>
      </c>
      <c r="D136" s="8" t="s">
        <v>169</v>
      </c>
      <c r="E136" s="10">
        <v>1885</v>
      </c>
    </row>
    <row r="137" spans="1:6" ht="60" x14ac:dyDescent="0.2">
      <c r="A137" s="2" t="s">
        <v>123</v>
      </c>
      <c r="B137" s="6" t="s">
        <v>167</v>
      </c>
      <c r="C137" s="6" t="s">
        <v>174</v>
      </c>
      <c r="D137" s="8" t="s">
        <v>169</v>
      </c>
      <c r="E137" s="10">
        <v>475</v>
      </c>
    </row>
    <row r="138" spans="1:6" ht="60" x14ac:dyDescent="0.2">
      <c r="A138" s="2" t="s">
        <v>123</v>
      </c>
      <c r="B138" s="6" t="s">
        <v>167</v>
      </c>
      <c r="C138" s="6" t="s">
        <v>36</v>
      </c>
      <c r="D138" s="8" t="s">
        <v>169</v>
      </c>
      <c r="E138" s="10">
        <v>601</v>
      </c>
    </row>
    <row r="139" spans="1:6" ht="60" x14ac:dyDescent="0.2">
      <c r="A139" s="2" t="s">
        <v>123</v>
      </c>
      <c r="B139" s="6" t="s">
        <v>167</v>
      </c>
      <c r="C139" s="6" t="s">
        <v>175</v>
      </c>
      <c r="D139" s="8" t="s">
        <v>169</v>
      </c>
      <c r="E139" s="10">
        <v>1318</v>
      </c>
    </row>
    <row r="140" spans="1:6" ht="60" x14ac:dyDescent="0.2">
      <c r="A140" s="2" t="s">
        <v>123</v>
      </c>
      <c r="B140" s="6" t="s">
        <v>167</v>
      </c>
      <c r="C140" s="6" t="s">
        <v>37</v>
      </c>
      <c r="D140" s="8" t="s">
        <v>169</v>
      </c>
      <c r="E140" s="10">
        <v>5207</v>
      </c>
    </row>
    <row r="141" spans="1:6" ht="60" x14ac:dyDescent="0.2">
      <c r="A141" s="2" t="s">
        <v>123</v>
      </c>
      <c r="B141" s="6" t="s">
        <v>167</v>
      </c>
      <c r="C141" s="6" t="s">
        <v>39</v>
      </c>
      <c r="D141" s="8" t="s">
        <v>169</v>
      </c>
      <c r="E141" s="10">
        <v>1612</v>
      </c>
    </row>
    <row r="142" spans="1:6" ht="60" x14ac:dyDescent="0.2">
      <c r="A142" s="2" t="s">
        <v>123</v>
      </c>
      <c r="B142" s="6" t="s">
        <v>167</v>
      </c>
      <c r="C142" s="6" t="s">
        <v>176</v>
      </c>
      <c r="D142" s="8" t="s">
        <v>169</v>
      </c>
      <c r="E142" s="10">
        <v>789.99</v>
      </c>
    </row>
    <row r="143" spans="1:6" ht="60" x14ac:dyDescent="0.2">
      <c r="A143" s="2" t="s">
        <v>123</v>
      </c>
      <c r="B143" s="6" t="s">
        <v>167</v>
      </c>
      <c r="C143" s="6" t="s">
        <v>40</v>
      </c>
      <c r="D143" s="8" t="s">
        <v>169</v>
      </c>
      <c r="E143" s="10">
        <v>600</v>
      </c>
    </row>
    <row r="144" spans="1:6" x14ac:dyDescent="0.2">
      <c r="A144" s="2" t="s">
        <v>123</v>
      </c>
      <c r="B144" s="6" t="s">
        <v>167</v>
      </c>
      <c r="C144" s="6" t="s">
        <v>12</v>
      </c>
      <c r="D144" s="8" t="s">
        <v>41</v>
      </c>
      <c r="F144" s="10">
        <v>59791.25</v>
      </c>
    </row>
    <row r="145" spans="1:6" x14ac:dyDescent="0.2">
      <c r="A145" s="2" t="s">
        <v>123</v>
      </c>
      <c r="B145" s="6" t="s">
        <v>177</v>
      </c>
      <c r="C145" s="6" t="s">
        <v>49</v>
      </c>
      <c r="D145" s="8" t="s">
        <v>178</v>
      </c>
      <c r="E145" s="10">
        <v>780</v>
      </c>
    </row>
    <row r="146" spans="1:6" ht="24" x14ac:dyDescent="0.2">
      <c r="A146" s="2" t="s">
        <v>123</v>
      </c>
      <c r="B146" s="6" t="s">
        <v>177</v>
      </c>
      <c r="C146" s="6" t="s">
        <v>8</v>
      </c>
      <c r="D146" s="8" t="s">
        <v>98</v>
      </c>
    </row>
    <row r="147" spans="1:6" ht="48" x14ac:dyDescent="0.2">
      <c r="A147" s="2" t="s">
        <v>123</v>
      </c>
      <c r="B147" s="6" t="s">
        <v>177</v>
      </c>
      <c r="C147" s="6" t="s">
        <v>99</v>
      </c>
      <c r="D147" s="8" t="s">
        <v>179</v>
      </c>
    </row>
    <row r="148" spans="1:6" x14ac:dyDescent="0.2">
      <c r="A148" s="2" t="s">
        <v>123</v>
      </c>
      <c r="B148" s="6" t="s">
        <v>177</v>
      </c>
      <c r="C148" s="6" t="s">
        <v>12</v>
      </c>
      <c r="D148" s="8" t="s">
        <v>101</v>
      </c>
      <c r="F148" s="10">
        <v>780</v>
      </c>
    </row>
    <row r="149" spans="1:6" x14ac:dyDescent="0.2">
      <c r="A149" s="2" t="s">
        <v>123</v>
      </c>
      <c r="B149" s="6" t="s">
        <v>180</v>
      </c>
      <c r="C149" s="6" t="s">
        <v>49</v>
      </c>
      <c r="D149" s="8" t="s">
        <v>181</v>
      </c>
      <c r="E149" s="10">
        <v>810</v>
      </c>
    </row>
    <row r="150" spans="1:6" ht="24" x14ac:dyDescent="0.2">
      <c r="A150" s="2" t="s">
        <v>123</v>
      </c>
      <c r="B150" s="6" t="s">
        <v>180</v>
      </c>
      <c r="C150" s="6" t="s">
        <v>8</v>
      </c>
      <c r="D150" s="8" t="s">
        <v>182</v>
      </c>
    </row>
    <row r="151" spans="1:6" ht="60" x14ac:dyDescent="0.2">
      <c r="A151" s="2" t="s">
        <v>123</v>
      </c>
      <c r="B151" s="6" t="s">
        <v>180</v>
      </c>
      <c r="C151" s="6" t="s">
        <v>99</v>
      </c>
      <c r="D151" s="8" t="s">
        <v>183</v>
      </c>
    </row>
    <row r="152" spans="1:6" x14ac:dyDescent="0.2">
      <c r="A152" s="2" t="s">
        <v>123</v>
      </c>
      <c r="B152" s="6" t="s">
        <v>180</v>
      </c>
      <c r="C152" s="6" t="s">
        <v>12</v>
      </c>
      <c r="D152" s="8" t="s">
        <v>101</v>
      </c>
      <c r="F152" s="10">
        <v>810</v>
      </c>
    </row>
    <row r="153" spans="1:6" x14ac:dyDescent="0.2">
      <c r="A153" s="2" t="s">
        <v>123</v>
      </c>
      <c r="B153" s="6" t="s">
        <v>184</v>
      </c>
      <c r="C153" s="6" t="s">
        <v>49</v>
      </c>
      <c r="D153" s="8" t="s">
        <v>185</v>
      </c>
      <c r="E153" s="10">
        <v>2700</v>
      </c>
    </row>
    <row r="154" spans="1:6" ht="24" x14ac:dyDescent="0.2">
      <c r="A154" s="2" t="s">
        <v>123</v>
      </c>
      <c r="B154" s="6" t="s">
        <v>184</v>
      </c>
      <c r="C154" s="6" t="s">
        <v>8</v>
      </c>
      <c r="D154" s="8" t="s">
        <v>186</v>
      </c>
    </row>
    <row r="155" spans="1:6" ht="48" x14ac:dyDescent="0.2">
      <c r="A155" s="2" t="s">
        <v>123</v>
      </c>
      <c r="B155" s="6" t="s">
        <v>184</v>
      </c>
      <c r="C155" s="6" t="s">
        <v>99</v>
      </c>
      <c r="D155" s="8" t="s">
        <v>187</v>
      </c>
    </row>
    <row r="156" spans="1:6" x14ac:dyDescent="0.2">
      <c r="A156" s="2" t="s">
        <v>123</v>
      </c>
      <c r="B156" s="6" t="s">
        <v>184</v>
      </c>
      <c r="C156" s="6" t="s">
        <v>12</v>
      </c>
      <c r="D156" s="8" t="s">
        <v>101</v>
      </c>
      <c r="F156" s="10">
        <v>2700</v>
      </c>
    </row>
    <row r="157" spans="1:6" x14ac:dyDescent="0.2">
      <c r="A157" s="2" t="s">
        <v>123</v>
      </c>
      <c r="B157" s="6" t="s">
        <v>188</v>
      </c>
      <c r="C157" s="6" t="s">
        <v>49</v>
      </c>
      <c r="D157" s="8" t="s">
        <v>189</v>
      </c>
      <c r="E157" s="10">
        <v>3395</v>
      </c>
    </row>
    <row r="158" spans="1:6" ht="24" x14ac:dyDescent="0.2">
      <c r="A158" s="2" t="s">
        <v>123</v>
      </c>
      <c r="B158" s="6" t="s">
        <v>188</v>
      </c>
      <c r="C158" s="6" t="s">
        <v>8</v>
      </c>
      <c r="D158" s="8" t="s">
        <v>190</v>
      </c>
    </row>
    <row r="159" spans="1:6" ht="48" x14ac:dyDescent="0.2">
      <c r="A159" s="2" t="s">
        <v>123</v>
      </c>
      <c r="B159" s="6" t="s">
        <v>188</v>
      </c>
      <c r="C159" s="6" t="s">
        <v>99</v>
      </c>
      <c r="D159" s="8" t="s">
        <v>191</v>
      </c>
    </row>
    <row r="160" spans="1:6" x14ac:dyDescent="0.2">
      <c r="A160" s="2" t="s">
        <v>123</v>
      </c>
      <c r="B160" s="6" t="s">
        <v>188</v>
      </c>
      <c r="C160" s="6" t="s">
        <v>12</v>
      </c>
      <c r="D160" s="8" t="s">
        <v>192</v>
      </c>
      <c r="F160" s="10">
        <v>3395</v>
      </c>
    </row>
    <row r="161" spans="1:6" x14ac:dyDescent="0.2">
      <c r="A161" s="2" t="s">
        <v>123</v>
      </c>
      <c r="B161" s="6" t="s">
        <v>193</v>
      </c>
      <c r="C161" s="6" t="s">
        <v>49</v>
      </c>
      <c r="D161" s="8" t="s">
        <v>194</v>
      </c>
      <c r="E161" s="10">
        <v>394</v>
      </c>
    </row>
    <row r="162" spans="1:6" x14ac:dyDescent="0.2">
      <c r="A162" s="2" t="s">
        <v>123</v>
      </c>
      <c r="B162" s="6" t="s">
        <v>193</v>
      </c>
      <c r="C162" s="6" t="s">
        <v>49</v>
      </c>
      <c r="D162" s="8" t="s">
        <v>195</v>
      </c>
      <c r="E162" s="10">
        <v>394</v>
      </c>
    </row>
    <row r="163" spans="1:6" ht="24" x14ac:dyDescent="0.2">
      <c r="A163" s="2" t="s">
        <v>123</v>
      </c>
      <c r="B163" s="6" t="s">
        <v>193</v>
      </c>
      <c r="C163" s="6" t="s">
        <v>8</v>
      </c>
      <c r="D163" s="8" t="s">
        <v>196</v>
      </c>
    </row>
    <row r="164" spans="1:6" ht="48" x14ac:dyDescent="0.2">
      <c r="A164" s="2" t="s">
        <v>123</v>
      </c>
      <c r="B164" s="6" t="s">
        <v>193</v>
      </c>
      <c r="C164" s="6" t="s">
        <v>99</v>
      </c>
      <c r="D164" s="8" t="s">
        <v>197</v>
      </c>
    </row>
    <row r="165" spans="1:6" x14ac:dyDescent="0.2">
      <c r="A165" s="2" t="s">
        <v>123</v>
      </c>
      <c r="B165" s="6" t="s">
        <v>193</v>
      </c>
      <c r="C165" s="6" t="s">
        <v>12</v>
      </c>
      <c r="D165" s="8" t="s">
        <v>198</v>
      </c>
      <c r="F165" s="10">
        <v>788</v>
      </c>
    </row>
    <row r="166" spans="1:6" ht="24" x14ac:dyDescent="0.2">
      <c r="A166" s="2" t="s">
        <v>199</v>
      </c>
      <c r="B166" s="6" t="s">
        <v>200</v>
      </c>
      <c r="C166" s="6" t="s">
        <v>8</v>
      </c>
      <c r="D166" s="8" t="s">
        <v>201</v>
      </c>
    </row>
    <row r="167" spans="1:6" ht="48" x14ac:dyDescent="0.2">
      <c r="A167" s="2" t="s">
        <v>199</v>
      </c>
      <c r="B167" s="6" t="s">
        <v>200</v>
      </c>
      <c r="C167" s="6" t="s">
        <v>45</v>
      </c>
      <c r="D167" s="8" t="s">
        <v>202</v>
      </c>
      <c r="E167" s="10">
        <v>33820</v>
      </c>
    </row>
    <row r="168" spans="1:6" ht="48" x14ac:dyDescent="0.2">
      <c r="A168" s="2" t="s">
        <v>199</v>
      </c>
      <c r="B168" s="6" t="s">
        <v>200</v>
      </c>
      <c r="C168" s="6" t="s">
        <v>28</v>
      </c>
      <c r="D168" s="8" t="s">
        <v>202</v>
      </c>
      <c r="E168" s="10">
        <v>4600</v>
      </c>
    </row>
    <row r="169" spans="1:6" x14ac:dyDescent="0.2">
      <c r="A169" s="2" t="s">
        <v>199</v>
      </c>
      <c r="B169" s="6" t="s">
        <v>200</v>
      </c>
      <c r="C169" s="6" t="s">
        <v>12</v>
      </c>
      <c r="D169" s="8" t="s">
        <v>203</v>
      </c>
      <c r="F169" s="10">
        <v>38420</v>
      </c>
    </row>
    <row r="170" spans="1:6" ht="24" x14ac:dyDescent="0.2">
      <c r="A170" s="2" t="s">
        <v>199</v>
      </c>
      <c r="B170" s="6" t="s">
        <v>204</v>
      </c>
      <c r="C170" s="6" t="s">
        <v>8</v>
      </c>
      <c r="D170" s="8" t="s">
        <v>205</v>
      </c>
    </row>
    <row r="171" spans="1:6" ht="48" x14ac:dyDescent="0.2">
      <c r="A171" s="2" t="s">
        <v>199</v>
      </c>
      <c r="B171" s="6" t="s">
        <v>204</v>
      </c>
      <c r="C171" s="6" t="s">
        <v>105</v>
      </c>
      <c r="D171" s="8" t="s">
        <v>206</v>
      </c>
      <c r="E171" s="10">
        <v>6900</v>
      </c>
    </row>
    <row r="172" spans="1:6" x14ac:dyDescent="0.2">
      <c r="A172" s="2" t="s">
        <v>199</v>
      </c>
      <c r="B172" s="6" t="s">
        <v>204</v>
      </c>
      <c r="C172" s="6" t="s">
        <v>12</v>
      </c>
      <c r="D172" s="8" t="s">
        <v>207</v>
      </c>
      <c r="F172" s="10">
        <v>6900</v>
      </c>
    </row>
    <row r="173" spans="1:6" ht="60" x14ac:dyDescent="0.2">
      <c r="A173" s="2" t="s">
        <v>208</v>
      </c>
      <c r="B173" s="6" t="s">
        <v>209</v>
      </c>
      <c r="C173" s="6" t="s">
        <v>80</v>
      </c>
      <c r="D173" s="8" t="s">
        <v>210</v>
      </c>
      <c r="E173" s="10">
        <v>330950.84000000003</v>
      </c>
    </row>
    <row r="174" spans="1:6" x14ac:dyDescent="0.2">
      <c r="A174" s="2" t="s">
        <v>208</v>
      </c>
      <c r="B174" s="6" t="s">
        <v>209</v>
      </c>
      <c r="C174" s="6" t="s">
        <v>70</v>
      </c>
      <c r="D174" s="8" t="s">
        <v>211</v>
      </c>
      <c r="F174" s="10">
        <v>330950.84000000003</v>
      </c>
    </row>
    <row r="175" spans="1:6" x14ac:dyDescent="0.2">
      <c r="A175" s="2" t="s">
        <v>208</v>
      </c>
      <c r="B175" s="6" t="s">
        <v>212</v>
      </c>
      <c r="C175" s="6" t="s">
        <v>49</v>
      </c>
      <c r="D175" s="8" t="s">
        <v>213</v>
      </c>
      <c r="E175" s="10">
        <v>54238.7</v>
      </c>
    </row>
    <row r="176" spans="1:6" ht="48" x14ac:dyDescent="0.2">
      <c r="A176" s="2" t="s">
        <v>208</v>
      </c>
      <c r="B176" s="6" t="s">
        <v>212</v>
      </c>
      <c r="C176" s="6" t="s">
        <v>214</v>
      </c>
      <c r="D176" s="8" t="s">
        <v>215</v>
      </c>
    </row>
    <row r="177" spans="1:6" ht="48" x14ac:dyDescent="0.2">
      <c r="A177" s="2" t="s">
        <v>208</v>
      </c>
      <c r="B177" s="6" t="s">
        <v>212</v>
      </c>
      <c r="C177" s="6" t="s">
        <v>38</v>
      </c>
      <c r="D177" s="8" t="s">
        <v>215</v>
      </c>
    </row>
    <row r="178" spans="1:6" x14ac:dyDescent="0.2">
      <c r="A178" s="2" t="s">
        <v>208</v>
      </c>
      <c r="B178" s="6" t="s">
        <v>212</v>
      </c>
      <c r="C178" s="6" t="s">
        <v>70</v>
      </c>
      <c r="D178" s="8" t="s">
        <v>216</v>
      </c>
      <c r="F178" s="10">
        <v>54238.7</v>
      </c>
    </row>
    <row r="179" spans="1:6" x14ac:dyDescent="0.2">
      <c r="A179" s="2" t="s">
        <v>208</v>
      </c>
      <c r="B179" s="6" t="s">
        <v>217</v>
      </c>
      <c r="C179" s="6" t="s">
        <v>49</v>
      </c>
      <c r="D179" s="8" t="s">
        <v>218</v>
      </c>
      <c r="E179" s="10">
        <v>1770</v>
      </c>
    </row>
    <row r="180" spans="1:6" ht="48" x14ac:dyDescent="0.2">
      <c r="A180" s="2" t="s">
        <v>208</v>
      </c>
      <c r="B180" s="6" t="s">
        <v>217</v>
      </c>
      <c r="C180" s="6" t="s">
        <v>219</v>
      </c>
      <c r="D180" s="8" t="s">
        <v>220</v>
      </c>
    </row>
    <row r="181" spans="1:6" x14ac:dyDescent="0.2">
      <c r="A181" s="2" t="s">
        <v>208</v>
      </c>
      <c r="B181" s="6" t="s">
        <v>217</v>
      </c>
      <c r="C181" s="6" t="s">
        <v>70</v>
      </c>
      <c r="D181" s="8" t="s">
        <v>221</v>
      </c>
      <c r="F181" s="10">
        <v>1770</v>
      </c>
    </row>
    <row r="182" spans="1:6" x14ac:dyDescent="0.2">
      <c r="A182" s="2" t="s">
        <v>208</v>
      </c>
      <c r="B182" s="6" t="s">
        <v>222</v>
      </c>
      <c r="C182" s="6" t="s">
        <v>49</v>
      </c>
      <c r="D182" s="8" t="s">
        <v>223</v>
      </c>
      <c r="E182" s="10">
        <v>25606</v>
      </c>
    </row>
    <row r="183" spans="1:6" x14ac:dyDescent="0.2">
      <c r="A183" s="2" t="s">
        <v>208</v>
      </c>
      <c r="B183" s="6" t="s">
        <v>222</v>
      </c>
      <c r="C183" s="6" t="s">
        <v>49</v>
      </c>
      <c r="D183" s="8" t="s">
        <v>224</v>
      </c>
      <c r="E183" s="10">
        <v>57741.33</v>
      </c>
    </row>
    <row r="184" spans="1:6" ht="36" x14ac:dyDescent="0.2">
      <c r="A184" s="2" t="s">
        <v>208</v>
      </c>
      <c r="B184" s="6" t="s">
        <v>222</v>
      </c>
      <c r="C184" s="6" t="s">
        <v>170</v>
      </c>
      <c r="D184" s="8" t="s">
        <v>225</v>
      </c>
    </row>
    <row r="185" spans="1:6" x14ac:dyDescent="0.2">
      <c r="A185" s="2" t="s">
        <v>208</v>
      </c>
      <c r="B185" s="6" t="s">
        <v>222</v>
      </c>
      <c r="C185" s="6" t="s">
        <v>70</v>
      </c>
      <c r="D185" s="8" t="s">
        <v>226</v>
      </c>
      <c r="F185" s="10">
        <v>83347.33</v>
      </c>
    </row>
    <row r="186" spans="1:6" x14ac:dyDescent="0.2">
      <c r="A186" s="2" t="s">
        <v>208</v>
      </c>
      <c r="B186" s="6" t="s">
        <v>227</v>
      </c>
      <c r="C186" s="6" t="s">
        <v>49</v>
      </c>
      <c r="D186" s="8" t="s">
        <v>228</v>
      </c>
      <c r="E186" s="10">
        <v>41300</v>
      </c>
    </row>
    <row r="187" spans="1:6" ht="48" x14ac:dyDescent="0.2">
      <c r="A187" s="2" t="s">
        <v>208</v>
      </c>
      <c r="B187" s="6" t="s">
        <v>227</v>
      </c>
      <c r="C187" s="6" t="s">
        <v>229</v>
      </c>
      <c r="D187" s="8" t="s">
        <v>230</v>
      </c>
    </row>
    <row r="188" spans="1:6" x14ac:dyDescent="0.2">
      <c r="A188" s="2" t="s">
        <v>208</v>
      </c>
      <c r="B188" s="6" t="s">
        <v>227</v>
      </c>
      <c r="C188" s="6" t="s">
        <v>70</v>
      </c>
      <c r="D188" s="8" t="s">
        <v>226</v>
      </c>
      <c r="F188" s="10">
        <v>41300</v>
      </c>
    </row>
    <row r="189" spans="1:6" x14ac:dyDescent="0.2">
      <c r="A189" s="2" t="s">
        <v>208</v>
      </c>
      <c r="B189" s="6" t="s">
        <v>231</v>
      </c>
      <c r="C189" s="6" t="s">
        <v>49</v>
      </c>
      <c r="D189" s="8" t="s">
        <v>232</v>
      </c>
      <c r="E189" s="10">
        <v>95748.01</v>
      </c>
    </row>
    <row r="190" spans="1:6" ht="36" x14ac:dyDescent="0.2">
      <c r="A190" s="2" t="s">
        <v>208</v>
      </c>
      <c r="B190" s="6" t="s">
        <v>231</v>
      </c>
      <c r="C190" s="6" t="s">
        <v>233</v>
      </c>
      <c r="D190" s="8" t="s">
        <v>234</v>
      </c>
    </row>
    <row r="191" spans="1:6" x14ac:dyDescent="0.2">
      <c r="A191" s="2" t="s">
        <v>208</v>
      </c>
      <c r="B191" s="6" t="s">
        <v>231</v>
      </c>
      <c r="C191" s="6" t="s">
        <v>70</v>
      </c>
      <c r="D191" s="8" t="s">
        <v>235</v>
      </c>
      <c r="F191" s="10">
        <v>95748.01</v>
      </c>
    </row>
    <row r="192" spans="1:6" x14ac:dyDescent="0.2">
      <c r="A192" s="2" t="s">
        <v>208</v>
      </c>
      <c r="B192" s="6" t="s">
        <v>236</v>
      </c>
      <c r="C192" s="6" t="s">
        <v>49</v>
      </c>
      <c r="D192" s="8" t="s">
        <v>237</v>
      </c>
      <c r="E192" s="10">
        <v>4325</v>
      </c>
    </row>
    <row r="193" spans="1:6" ht="36" x14ac:dyDescent="0.2">
      <c r="A193" s="2" t="s">
        <v>208</v>
      </c>
      <c r="B193" s="6" t="s">
        <v>236</v>
      </c>
      <c r="C193" s="6" t="s">
        <v>238</v>
      </c>
      <c r="D193" s="8" t="s">
        <v>239</v>
      </c>
    </row>
    <row r="194" spans="1:6" x14ac:dyDescent="0.2">
      <c r="A194" s="2" t="s">
        <v>208</v>
      </c>
      <c r="B194" s="6" t="s">
        <v>236</v>
      </c>
      <c r="C194" s="6" t="s">
        <v>70</v>
      </c>
      <c r="D194" s="8" t="s">
        <v>240</v>
      </c>
      <c r="F194" s="10">
        <v>4325</v>
      </c>
    </row>
    <row r="195" spans="1:6" x14ac:dyDescent="0.2">
      <c r="A195" s="2" t="s">
        <v>208</v>
      </c>
      <c r="B195" s="6" t="s">
        <v>241</v>
      </c>
      <c r="C195" s="6" t="s">
        <v>49</v>
      </c>
      <c r="D195" s="8" t="s">
        <v>242</v>
      </c>
      <c r="E195" s="10">
        <v>3700</v>
      </c>
    </row>
    <row r="196" spans="1:6" ht="36" x14ac:dyDescent="0.2">
      <c r="A196" s="2" t="s">
        <v>208</v>
      </c>
      <c r="B196" s="6" t="s">
        <v>241</v>
      </c>
      <c r="C196" s="6" t="s">
        <v>238</v>
      </c>
      <c r="D196" s="8" t="s">
        <v>243</v>
      </c>
    </row>
    <row r="197" spans="1:6" x14ac:dyDescent="0.2">
      <c r="A197" s="2" t="s">
        <v>208</v>
      </c>
      <c r="B197" s="6" t="s">
        <v>241</v>
      </c>
      <c r="C197" s="6" t="s">
        <v>70</v>
      </c>
      <c r="D197" s="8" t="s">
        <v>244</v>
      </c>
      <c r="F197" s="10">
        <v>3700</v>
      </c>
    </row>
    <row r="198" spans="1:6" x14ac:dyDescent="0.2">
      <c r="A198" s="2" t="s">
        <v>208</v>
      </c>
      <c r="B198" s="6" t="s">
        <v>245</v>
      </c>
      <c r="C198" s="6" t="s">
        <v>49</v>
      </c>
      <c r="D198" s="8" t="s">
        <v>246</v>
      </c>
      <c r="E198" s="10">
        <v>2640</v>
      </c>
    </row>
    <row r="199" spans="1:6" x14ac:dyDescent="0.2">
      <c r="A199" s="2" t="s">
        <v>208</v>
      </c>
      <c r="B199" s="6" t="s">
        <v>245</v>
      </c>
      <c r="C199" s="6" t="s">
        <v>49</v>
      </c>
      <c r="D199" s="8" t="s">
        <v>247</v>
      </c>
      <c r="E199" s="10">
        <v>3120</v>
      </c>
    </row>
    <row r="200" spans="1:6" x14ac:dyDescent="0.2">
      <c r="A200" s="2" t="s">
        <v>208</v>
      </c>
      <c r="B200" s="6" t="s">
        <v>245</v>
      </c>
      <c r="C200" s="6" t="s">
        <v>49</v>
      </c>
      <c r="D200" s="8" t="s">
        <v>248</v>
      </c>
      <c r="E200" s="10">
        <v>2400</v>
      </c>
    </row>
    <row r="201" spans="1:6" x14ac:dyDescent="0.2">
      <c r="A201" s="2" t="s">
        <v>208</v>
      </c>
      <c r="B201" s="6" t="s">
        <v>245</v>
      </c>
      <c r="C201" s="6" t="s">
        <v>49</v>
      </c>
      <c r="D201" s="8" t="s">
        <v>249</v>
      </c>
      <c r="E201" s="10">
        <v>2820</v>
      </c>
    </row>
    <row r="202" spans="1:6" x14ac:dyDescent="0.2">
      <c r="A202" s="2" t="s">
        <v>208</v>
      </c>
      <c r="B202" s="6" t="s">
        <v>245</v>
      </c>
      <c r="C202" s="6" t="s">
        <v>49</v>
      </c>
      <c r="D202" s="8" t="s">
        <v>250</v>
      </c>
      <c r="E202" s="10">
        <v>3060</v>
      </c>
    </row>
    <row r="203" spans="1:6" x14ac:dyDescent="0.2">
      <c r="A203" s="2" t="s">
        <v>208</v>
      </c>
      <c r="B203" s="6" t="s">
        <v>245</v>
      </c>
      <c r="C203" s="6" t="s">
        <v>49</v>
      </c>
      <c r="D203" s="8" t="s">
        <v>251</v>
      </c>
      <c r="E203" s="10">
        <v>2880</v>
      </c>
    </row>
    <row r="204" spans="1:6" x14ac:dyDescent="0.2">
      <c r="A204" s="2" t="s">
        <v>208</v>
      </c>
      <c r="B204" s="6" t="s">
        <v>245</v>
      </c>
      <c r="C204" s="6" t="s">
        <v>49</v>
      </c>
      <c r="D204" s="8" t="s">
        <v>252</v>
      </c>
      <c r="E204" s="10">
        <v>840</v>
      </c>
    </row>
    <row r="205" spans="1:6" x14ac:dyDescent="0.2">
      <c r="A205" s="2" t="s">
        <v>208</v>
      </c>
      <c r="B205" s="6" t="s">
        <v>245</v>
      </c>
      <c r="C205" s="6" t="s">
        <v>49</v>
      </c>
      <c r="D205" s="8" t="s">
        <v>253</v>
      </c>
      <c r="E205" s="10">
        <v>2940</v>
      </c>
    </row>
    <row r="206" spans="1:6" ht="36" x14ac:dyDescent="0.2">
      <c r="A206" s="2" t="s">
        <v>208</v>
      </c>
      <c r="B206" s="6" t="s">
        <v>245</v>
      </c>
      <c r="C206" s="6" t="s">
        <v>32</v>
      </c>
      <c r="D206" s="8" t="s">
        <v>254</v>
      </c>
    </row>
    <row r="207" spans="1:6" x14ac:dyDescent="0.2">
      <c r="A207" s="2" t="s">
        <v>208</v>
      </c>
      <c r="B207" s="6" t="s">
        <v>245</v>
      </c>
      <c r="C207" s="6" t="s">
        <v>70</v>
      </c>
      <c r="D207" s="8" t="s">
        <v>255</v>
      </c>
      <c r="F207" s="10">
        <v>20700</v>
      </c>
    </row>
    <row r="208" spans="1:6" x14ac:dyDescent="0.2">
      <c r="A208" s="2" t="s">
        <v>208</v>
      </c>
      <c r="B208" s="6" t="s">
        <v>256</v>
      </c>
      <c r="C208" s="6" t="s">
        <v>49</v>
      </c>
      <c r="D208" s="8" t="s">
        <v>257</v>
      </c>
      <c r="E208" s="10">
        <v>812728.14</v>
      </c>
    </row>
    <row r="209" spans="1:6" ht="48" x14ac:dyDescent="0.2">
      <c r="A209" s="2" t="s">
        <v>208</v>
      </c>
      <c r="B209" s="6" t="s">
        <v>256</v>
      </c>
      <c r="C209" s="6" t="s">
        <v>258</v>
      </c>
      <c r="D209" s="8" t="s">
        <v>259</v>
      </c>
    </row>
    <row r="210" spans="1:6" x14ac:dyDescent="0.2">
      <c r="A210" s="2" t="s">
        <v>208</v>
      </c>
      <c r="B210" s="6" t="s">
        <v>256</v>
      </c>
      <c r="C210" s="6" t="s">
        <v>70</v>
      </c>
      <c r="D210" s="8" t="s">
        <v>260</v>
      </c>
      <c r="F210" s="10">
        <v>812728.14</v>
      </c>
    </row>
    <row r="211" spans="1:6" x14ac:dyDescent="0.2">
      <c r="A211" s="2" t="s">
        <v>261</v>
      </c>
      <c r="B211" s="6" t="s">
        <v>262</v>
      </c>
      <c r="C211" s="6" t="s">
        <v>49</v>
      </c>
      <c r="D211" s="8" t="s">
        <v>263</v>
      </c>
      <c r="E211" s="10">
        <v>160952</v>
      </c>
    </row>
    <row r="212" spans="1:6" ht="36" x14ac:dyDescent="0.2">
      <c r="A212" s="2" t="s">
        <v>261</v>
      </c>
      <c r="B212" s="6" t="s">
        <v>262</v>
      </c>
      <c r="C212" s="6" t="s">
        <v>31</v>
      </c>
      <c r="D212" s="8" t="s">
        <v>264</v>
      </c>
    </row>
    <row r="213" spans="1:6" x14ac:dyDescent="0.2">
      <c r="A213" s="2" t="s">
        <v>261</v>
      </c>
      <c r="B213" s="6" t="s">
        <v>262</v>
      </c>
      <c r="C213" s="6" t="s">
        <v>70</v>
      </c>
      <c r="D213" s="8" t="s">
        <v>265</v>
      </c>
      <c r="F213" s="10">
        <v>160952</v>
      </c>
    </row>
    <row r="214" spans="1:6" ht="48" x14ac:dyDescent="0.2">
      <c r="A214" s="2" t="s">
        <v>261</v>
      </c>
      <c r="B214" s="6" t="s">
        <v>266</v>
      </c>
      <c r="C214" s="6" t="s">
        <v>84</v>
      </c>
      <c r="D214" s="8" t="s">
        <v>267</v>
      </c>
      <c r="E214" s="10">
        <v>1102982.1299999999</v>
      </c>
    </row>
    <row r="215" spans="1:6" x14ac:dyDescent="0.2">
      <c r="A215" s="2" t="s">
        <v>261</v>
      </c>
      <c r="B215" s="6" t="s">
        <v>266</v>
      </c>
      <c r="C215" s="6" t="s">
        <v>70</v>
      </c>
      <c r="D215" s="8" t="s">
        <v>268</v>
      </c>
      <c r="F215" s="10">
        <v>1102982.1299999999</v>
      </c>
    </row>
    <row r="216" spans="1:6" x14ac:dyDescent="0.2">
      <c r="A216" s="2" t="s">
        <v>269</v>
      </c>
      <c r="B216" s="6" t="s">
        <v>270</v>
      </c>
      <c r="C216" s="6" t="s">
        <v>49</v>
      </c>
      <c r="D216" s="8" t="s">
        <v>271</v>
      </c>
      <c r="E216" s="10">
        <v>84488</v>
      </c>
    </row>
    <row r="217" spans="1:6" ht="48" x14ac:dyDescent="0.2">
      <c r="A217" s="2" t="s">
        <v>269</v>
      </c>
      <c r="B217" s="6" t="s">
        <v>270</v>
      </c>
      <c r="C217" s="6" t="s">
        <v>272</v>
      </c>
      <c r="D217" s="8" t="s">
        <v>273</v>
      </c>
    </row>
    <row r="218" spans="1:6" x14ac:dyDescent="0.2">
      <c r="A218" s="2" t="s">
        <v>269</v>
      </c>
      <c r="B218" s="6" t="s">
        <v>270</v>
      </c>
      <c r="C218" s="6" t="s">
        <v>70</v>
      </c>
      <c r="D218" s="8" t="s">
        <v>274</v>
      </c>
      <c r="F218" s="10">
        <v>84488</v>
      </c>
    </row>
    <row r="219" spans="1:6" ht="48" x14ac:dyDescent="0.2">
      <c r="A219" s="2" t="s">
        <v>269</v>
      </c>
      <c r="B219" s="6" t="s">
        <v>275</v>
      </c>
      <c r="C219" s="6" t="s">
        <v>84</v>
      </c>
      <c r="D219" s="8" t="s">
        <v>276</v>
      </c>
      <c r="E219" s="10">
        <v>89387.28</v>
      </c>
    </row>
    <row r="220" spans="1:6" x14ac:dyDescent="0.2">
      <c r="A220" s="2" t="s">
        <v>269</v>
      </c>
      <c r="B220" s="6" t="s">
        <v>275</v>
      </c>
      <c r="C220" s="6" t="s">
        <v>70</v>
      </c>
      <c r="D220" s="8" t="s">
        <v>277</v>
      </c>
      <c r="F220" s="10">
        <v>89387.28</v>
      </c>
    </row>
    <row r="221" spans="1:6" x14ac:dyDescent="0.2">
      <c r="A221" s="2" t="s">
        <v>269</v>
      </c>
      <c r="B221" s="6" t="s">
        <v>278</v>
      </c>
      <c r="C221" s="6" t="s">
        <v>49</v>
      </c>
      <c r="D221" s="8" t="s">
        <v>279</v>
      </c>
      <c r="E221" s="10">
        <v>2184.3000000000002</v>
      </c>
    </row>
    <row r="222" spans="1:6" ht="36" x14ac:dyDescent="0.2">
      <c r="A222" s="2" t="s">
        <v>269</v>
      </c>
      <c r="B222" s="6" t="s">
        <v>278</v>
      </c>
      <c r="C222" s="6" t="s">
        <v>38</v>
      </c>
      <c r="D222" s="8" t="s">
        <v>280</v>
      </c>
    </row>
    <row r="223" spans="1:6" ht="24" x14ac:dyDescent="0.2">
      <c r="A223" s="2" t="s">
        <v>269</v>
      </c>
      <c r="B223" s="6" t="s">
        <v>278</v>
      </c>
      <c r="C223" s="6" t="s">
        <v>70</v>
      </c>
      <c r="D223" s="8" t="s">
        <v>281</v>
      </c>
      <c r="F223" s="10">
        <v>2184.3000000000002</v>
      </c>
    </row>
    <row r="224" spans="1:6" ht="24" x14ac:dyDescent="0.2">
      <c r="A224" s="2" t="s">
        <v>282</v>
      </c>
      <c r="B224" s="6" t="s">
        <v>283</v>
      </c>
      <c r="C224" s="6" t="s">
        <v>8</v>
      </c>
      <c r="D224" s="8" t="s">
        <v>284</v>
      </c>
    </row>
    <row r="225" spans="1:6" ht="60" x14ac:dyDescent="0.2">
      <c r="A225" s="2" t="s">
        <v>282</v>
      </c>
      <c r="B225" s="6" t="s">
        <v>283</v>
      </c>
      <c r="C225" s="6" t="s">
        <v>285</v>
      </c>
      <c r="D225" s="8" t="s">
        <v>286</v>
      </c>
      <c r="E225" s="10">
        <v>8645.99</v>
      </c>
    </row>
    <row r="226" spans="1:6" x14ac:dyDescent="0.2">
      <c r="A226" s="2" t="s">
        <v>282</v>
      </c>
      <c r="B226" s="6" t="s">
        <v>283</v>
      </c>
      <c r="C226" s="6" t="s">
        <v>12</v>
      </c>
      <c r="D226" s="8" t="s">
        <v>287</v>
      </c>
      <c r="F226" s="10">
        <v>8645.99</v>
      </c>
    </row>
    <row r="227" spans="1:6" x14ac:dyDescent="0.2">
      <c r="A227" s="2" t="s">
        <v>282</v>
      </c>
      <c r="B227" s="6" t="s">
        <v>288</v>
      </c>
      <c r="C227" s="6" t="s">
        <v>12</v>
      </c>
      <c r="D227" s="8" t="s">
        <v>125</v>
      </c>
    </row>
    <row r="228" spans="1:6" ht="36" x14ac:dyDescent="0.2">
      <c r="A228" s="2" t="s">
        <v>282</v>
      </c>
      <c r="B228" s="6" t="s">
        <v>289</v>
      </c>
      <c r="C228" s="6" t="s">
        <v>8</v>
      </c>
      <c r="D228" s="8" t="s">
        <v>290</v>
      </c>
    </row>
    <row r="229" spans="1:6" ht="48" x14ac:dyDescent="0.2">
      <c r="A229" s="2" t="s">
        <v>282</v>
      </c>
      <c r="B229" s="6" t="s">
        <v>289</v>
      </c>
      <c r="C229" s="6" t="s">
        <v>285</v>
      </c>
      <c r="D229" s="8" t="s">
        <v>291</v>
      </c>
      <c r="E229" s="10">
        <v>133540</v>
      </c>
    </row>
    <row r="230" spans="1:6" x14ac:dyDescent="0.2">
      <c r="A230" s="2" t="s">
        <v>282</v>
      </c>
      <c r="B230" s="6" t="s">
        <v>289</v>
      </c>
      <c r="C230" s="6" t="s">
        <v>12</v>
      </c>
      <c r="D230" s="8" t="s">
        <v>146</v>
      </c>
      <c r="F230" s="10">
        <v>133540</v>
      </c>
    </row>
    <row r="231" spans="1:6" customFormat="1" ht="15" x14ac:dyDescent="0.25">
      <c r="E231" s="14"/>
      <c r="F231" s="14"/>
    </row>
    <row r="232" spans="1:6" s="4" customFormat="1" ht="12.75" thickBot="1" x14ac:dyDescent="0.25">
      <c r="A232" s="3"/>
      <c r="B232" s="5" t="s">
        <v>292</v>
      </c>
      <c r="C232" s="5" t="s">
        <v>8</v>
      </c>
      <c r="D232" s="7" t="s">
        <v>8</v>
      </c>
      <c r="E232" s="9">
        <f>SUBTOTAL(9, E2:E231)</f>
        <v>6725704.1099999994</v>
      </c>
      <c r="F232" s="9">
        <f>SUBTOTAL(9, F2:F231)</f>
        <v>6725704.1099999994</v>
      </c>
    </row>
    <row r="233" spans="1:6" customFormat="1" ht="16.5" thickTop="1" thickBot="1" x14ac:dyDescent="0.3">
      <c r="A233" s="15"/>
      <c r="B233" s="15"/>
      <c r="C233" s="15"/>
      <c r="D233" s="15"/>
      <c r="E233" s="16"/>
      <c r="F233" s="16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2023&amp;B
&amp;11&amp;B Cash Disbursements Journal&amp;B
&amp;B For the Period From 1 Oct 2024 to 31 Oct 2024&amp;B&amp;L&amp;"Arial"&amp;12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tabSelected="1" zoomScale="115" zoomScaleNormal="115" workbookViewId="0">
      <selection activeCell="C9" sqref="C9"/>
    </sheetView>
  </sheetViews>
  <sheetFormatPr defaultColWidth="9.140625" defaultRowHeight="15" x14ac:dyDescent="0.25"/>
  <cols>
    <col min="1" max="1" width="31.7109375" customWidth="1"/>
    <col min="2" max="2" width="35.28515625" customWidth="1"/>
    <col min="3" max="3" width="18.7109375" style="17" customWidth="1"/>
    <col min="4" max="4" width="20.85546875" style="18" customWidth="1"/>
    <col min="5" max="5" width="15.28515625" style="18" customWidth="1"/>
    <col min="6" max="6" width="14.42578125" customWidth="1"/>
    <col min="7" max="7" width="13.140625" style="18" customWidth="1"/>
    <col min="8" max="8" width="17.7109375" customWidth="1"/>
    <col min="9" max="9" width="13.42578125" customWidth="1"/>
    <col min="10" max="10" width="11.140625" customWidth="1"/>
  </cols>
  <sheetData>
    <row r="1" spans="1:11" ht="9" customHeight="1" x14ac:dyDescent="0.25">
      <c r="B1" s="58"/>
      <c r="C1" s="59"/>
      <c r="D1" s="60"/>
      <c r="E1" s="60"/>
      <c r="F1" s="58"/>
      <c r="G1" s="60"/>
      <c r="H1" s="58"/>
      <c r="I1" s="58"/>
      <c r="J1" s="58"/>
      <c r="K1" s="58"/>
    </row>
    <row r="2" spans="1:11" ht="18" x14ac:dyDescent="0.25">
      <c r="A2" s="61" t="s">
        <v>293</v>
      </c>
      <c r="B2" s="61"/>
      <c r="C2" s="61"/>
      <c r="D2" s="61"/>
      <c r="E2" s="61"/>
      <c r="F2" s="61"/>
      <c r="G2" s="61"/>
      <c r="H2" s="61"/>
      <c r="I2" s="61"/>
      <c r="J2" s="61"/>
      <c r="K2" s="58"/>
    </row>
    <row r="3" spans="1:11" x14ac:dyDescent="0.25">
      <c r="A3" s="62" t="s">
        <v>294</v>
      </c>
      <c r="B3" s="62"/>
      <c r="C3" s="62"/>
      <c r="D3" s="62"/>
      <c r="E3" s="62"/>
      <c r="F3" s="62"/>
      <c r="G3" s="62"/>
      <c r="H3" s="62"/>
      <c r="I3" s="62"/>
      <c r="J3" s="62"/>
      <c r="K3" s="58"/>
    </row>
    <row r="4" spans="1:11" ht="17.45" customHeight="1" x14ac:dyDescent="0.25">
      <c r="A4" s="63" t="s">
        <v>434</v>
      </c>
      <c r="B4" s="63"/>
      <c r="C4" s="63"/>
      <c r="D4" s="63"/>
      <c r="E4" s="63"/>
      <c r="F4" s="63"/>
      <c r="G4" s="63"/>
      <c r="H4" s="63"/>
      <c r="I4" s="63"/>
      <c r="J4" s="63"/>
      <c r="K4" s="58"/>
    </row>
    <row r="5" spans="1:11" ht="2.25" customHeight="1" x14ac:dyDescent="0.25">
      <c r="J5" s="19"/>
    </row>
    <row r="6" spans="1:11" s="47" customFormat="1" ht="38.25" x14ac:dyDescent="0.2">
      <c r="A6" s="44" t="s">
        <v>295</v>
      </c>
      <c r="B6" s="44" t="s">
        <v>296</v>
      </c>
      <c r="C6" s="45" t="s">
        <v>297</v>
      </c>
      <c r="D6" s="46" t="s">
        <v>298</v>
      </c>
      <c r="E6" s="46" t="s">
        <v>299</v>
      </c>
      <c r="F6" s="46" t="s">
        <v>300</v>
      </c>
      <c r="G6" s="46" t="s">
        <v>301</v>
      </c>
      <c r="H6" s="46" t="s">
        <v>302</v>
      </c>
      <c r="I6" s="46" t="s">
        <v>303</v>
      </c>
      <c r="J6" s="46" t="s">
        <v>304</v>
      </c>
    </row>
    <row r="7" spans="1:11" s="26" customFormat="1" ht="42.75" x14ac:dyDescent="0.2">
      <c r="A7" s="31" t="s">
        <v>71</v>
      </c>
      <c r="B7" s="31" t="s">
        <v>341</v>
      </c>
      <c r="C7" s="20" t="s">
        <v>340</v>
      </c>
      <c r="D7" s="34" t="s">
        <v>339</v>
      </c>
      <c r="E7" s="22">
        <v>45565</v>
      </c>
      <c r="F7" s="23">
        <v>550242.15</v>
      </c>
      <c r="G7" s="22">
        <v>45657</v>
      </c>
      <c r="H7" s="23">
        <v>550242.15</v>
      </c>
      <c r="I7" s="24">
        <f>+H7-F7</f>
        <v>0</v>
      </c>
      <c r="J7" s="25"/>
    </row>
    <row r="8" spans="1:11" s="26" customFormat="1" ht="57" x14ac:dyDescent="0.2">
      <c r="A8" s="31" t="s">
        <v>71</v>
      </c>
      <c r="B8" s="31" t="s">
        <v>342</v>
      </c>
      <c r="C8" s="20" t="s">
        <v>343</v>
      </c>
      <c r="D8" s="34" t="s">
        <v>344</v>
      </c>
      <c r="E8" s="22">
        <v>45565</v>
      </c>
      <c r="F8" s="23">
        <v>19349.669999999998</v>
      </c>
      <c r="G8" s="22">
        <v>45657</v>
      </c>
      <c r="H8" s="23">
        <v>19349.669999999998</v>
      </c>
      <c r="I8" s="24">
        <f t="shared" ref="I8:I62" si="0">+H8-F8</f>
        <v>0</v>
      </c>
      <c r="J8" s="25"/>
    </row>
    <row r="9" spans="1:11" s="26" customFormat="1" ht="72" customHeight="1" x14ac:dyDescent="0.2">
      <c r="A9" s="31" t="s">
        <v>71</v>
      </c>
      <c r="B9" s="31" t="s">
        <v>69</v>
      </c>
      <c r="C9" s="20" t="s">
        <v>345</v>
      </c>
      <c r="D9" s="34" t="s">
        <v>346</v>
      </c>
      <c r="E9" s="22">
        <v>45565</v>
      </c>
      <c r="F9" s="23">
        <v>23188.27</v>
      </c>
      <c r="G9" s="22">
        <v>45657</v>
      </c>
      <c r="H9" s="23">
        <v>23188.27</v>
      </c>
      <c r="I9" s="24">
        <f t="shared" si="0"/>
        <v>0</v>
      </c>
      <c r="J9" s="25"/>
    </row>
    <row r="10" spans="1:11" s="26" customFormat="1" ht="72.75" customHeight="1" x14ac:dyDescent="0.2">
      <c r="A10" s="31" t="s">
        <v>75</v>
      </c>
      <c r="B10" s="31" t="s">
        <v>74</v>
      </c>
      <c r="C10" s="20" t="s">
        <v>338</v>
      </c>
      <c r="D10" s="21" t="s">
        <v>337</v>
      </c>
      <c r="E10" s="22">
        <v>45561</v>
      </c>
      <c r="F10" s="23">
        <v>27665.93</v>
      </c>
      <c r="G10" s="22">
        <v>46022</v>
      </c>
      <c r="H10" s="23">
        <v>27665.93</v>
      </c>
      <c r="I10" s="24">
        <f t="shared" si="0"/>
        <v>0</v>
      </c>
      <c r="J10" s="25"/>
    </row>
    <row r="11" spans="1:11" s="26" customFormat="1" ht="71.25" x14ac:dyDescent="0.2">
      <c r="A11" s="31" t="s">
        <v>78</v>
      </c>
      <c r="B11" s="31" t="s">
        <v>356</v>
      </c>
      <c r="C11" s="20" t="s">
        <v>352</v>
      </c>
      <c r="D11" s="21" t="s">
        <v>351</v>
      </c>
      <c r="E11" s="22">
        <v>45563</v>
      </c>
      <c r="F11" s="23">
        <v>101010.72</v>
      </c>
      <c r="G11" s="22">
        <v>46022</v>
      </c>
      <c r="H11" s="23">
        <v>101010.72</v>
      </c>
      <c r="I11" s="24">
        <f t="shared" si="0"/>
        <v>0</v>
      </c>
      <c r="J11" s="25"/>
    </row>
    <row r="12" spans="1:11" s="26" customFormat="1" ht="71.25" x14ac:dyDescent="0.2">
      <c r="A12" s="31" t="s">
        <v>78</v>
      </c>
      <c r="B12" s="31" t="s">
        <v>355</v>
      </c>
      <c r="C12" s="20" t="s">
        <v>354</v>
      </c>
      <c r="D12" s="21" t="s">
        <v>353</v>
      </c>
      <c r="E12" s="22">
        <v>45570</v>
      </c>
      <c r="F12" s="23">
        <v>22676.93</v>
      </c>
      <c r="G12" s="22">
        <v>46022</v>
      </c>
      <c r="H12" s="23">
        <v>22676.93</v>
      </c>
      <c r="I12" s="24">
        <f t="shared" si="0"/>
        <v>0</v>
      </c>
      <c r="J12" s="25"/>
    </row>
    <row r="13" spans="1:11" s="26" customFormat="1" ht="85.5" x14ac:dyDescent="0.2">
      <c r="A13" s="31" t="s">
        <v>82</v>
      </c>
      <c r="B13" s="31" t="s">
        <v>81</v>
      </c>
      <c r="C13" s="20" t="s">
        <v>357</v>
      </c>
      <c r="D13" s="21" t="s">
        <v>358</v>
      </c>
      <c r="E13" s="22">
        <v>45566</v>
      </c>
      <c r="F13" s="23">
        <v>839223.04</v>
      </c>
      <c r="G13" s="22">
        <v>46022</v>
      </c>
      <c r="H13" s="23">
        <v>839223.04</v>
      </c>
      <c r="I13" s="24">
        <f t="shared" si="0"/>
        <v>0</v>
      </c>
      <c r="J13" s="25"/>
    </row>
    <row r="14" spans="1:11" s="26" customFormat="1" ht="74.25" customHeight="1" x14ac:dyDescent="0.2">
      <c r="A14" s="31" t="s">
        <v>365</v>
      </c>
      <c r="B14" s="31" t="s">
        <v>85</v>
      </c>
      <c r="C14" s="20" t="s">
        <v>366</v>
      </c>
      <c r="D14" s="21" t="s">
        <v>367</v>
      </c>
      <c r="E14" s="22">
        <v>45561</v>
      </c>
      <c r="F14" s="23">
        <v>63960</v>
      </c>
      <c r="G14" s="22">
        <v>46022</v>
      </c>
      <c r="H14" s="23">
        <v>63960</v>
      </c>
      <c r="I14" s="24">
        <f t="shared" si="0"/>
        <v>0</v>
      </c>
      <c r="J14" s="25"/>
    </row>
    <row r="15" spans="1:11" s="26" customFormat="1" ht="71.25" x14ac:dyDescent="0.2">
      <c r="A15" s="31" t="s">
        <v>89</v>
      </c>
      <c r="B15" s="31" t="s">
        <v>88</v>
      </c>
      <c r="C15" s="20" t="s">
        <v>349</v>
      </c>
      <c r="D15" s="21" t="s">
        <v>350</v>
      </c>
      <c r="E15" s="22">
        <v>45567</v>
      </c>
      <c r="F15" s="23">
        <v>32244.31</v>
      </c>
      <c r="G15" s="22">
        <v>46022</v>
      </c>
      <c r="H15" s="23">
        <v>32244.31</v>
      </c>
      <c r="I15" s="24">
        <f t="shared" si="0"/>
        <v>0</v>
      </c>
      <c r="J15" s="25"/>
    </row>
    <row r="16" spans="1:11" s="26" customFormat="1" ht="85.5" x14ac:dyDescent="0.2">
      <c r="A16" s="31" t="s">
        <v>89</v>
      </c>
      <c r="B16" s="31" t="s">
        <v>91</v>
      </c>
      <c r="C16" s="20" t="s">
        <v>347</v>
      </c>
      <c r="D16" s="21" t="s">
        <v>348</v>
      </c>
      <c r="E16" s="22">
        <v>45560</v>
      </c>
      <c r="F16" s="23">
        <v>34994.160000000003</v>
      </c>
      <c r="G16" s="22">
        <v>46022</v>
      </c>
      <c r="H16" s="23">
        <v>34994.160000000003</v>
      </c>
      <c r="I16" s="24">
        <f t="shared" si="0"/>
        <v>0</v>
      </c>
      <c r="J16" s="25"/>
    </row>
    <row r="17" spans="1:10" s="26" customFormat="1" ht="71.25" x14ac:dyDescent="0.2">
      <c r="A17" s="31" t="s">
        <v>94</v>
      </c>
      <c r="B17" s="31" t="s">
        <v>93</v>
      </c>
      <c r="C17" s="20" t="s">
        <v>390</v>
      </c>
      <c r="D17" s="21" t="s">
        <v>389</v>
      </c>
      <c r="E17" s="22">
        <v>45571</v>
      </c>
      <c r="F17" s="23">
        <v>64185.14</v>
      </c>
      <c r="G17" s="22">
        <v>46022</v>
      </c>
      <c r="H17" s="23">
        <v>64185.14</v>
      </c>
      <c r="I17" s="24">
        <f t="shared" si="0"/>
        <v>0</v>
      </c>
      <c r="J17" s="25"/>
    </row>
    <row r="18" spans="1:10" s="26" customFormat="1" ht="71.25" x14ac:dyDescent="0.2">
      <c r="A18" s="31" t="s">
        <v>110</v>
      </c>
      <c r="B18" s="31" t="s">
        <v>332</v>
      </c>
      <c r="C18" s="20" t="s">
        <v>329</v>
      </c>
      <c r="D18" s="21" t="s">
        <v>325</v>
      </c>
      <c r="E18" s="22">
        <v>45566</v>
      </c>
      <c r="F18" s="23">
        <v>13054.8</v>
      </c>
      <c r="G18" s="22">
        <v>46022</v>
      </c>
      <c r="H18" s="23">
        <v>13054.8</v>
      </c>
      <c r="I18" s="24">
        <f t="shared" si="0"/>
        <v>0</v>
      </c>
      <c r="J18" s="25"/>
    </row>
    <row r="19" spans="1:10" s="26" customFormat="1" ht="57" x14ac:dyDescent="0.2">
      <c r="A19" s="31" t="s">
        <v>110</v>
      </c>
      <c r="B19" s="31" t="s">
        <v>335</v>
      </c>
      <c r="C19" s="20" t="s">
        <v>336</v>
      </c>
      <c r="D19" s="21" t="s">
        <v>326</v>
      </c>
      <c r="E19" s="22">
        <v>45572</v>
      </c>
      <c r="F19" s="23">
        <v>25450.36</v>
      </c>
      <c r="G19" s="22">
        <v>46022</v>
      </c>
      <c r="H19" s="23">
        <v>25450.36</v>
      </c>
      <c r="I19" s="24">
        <f t="shared" si="0"/>
        <v>0</v>
      </c>
      <c r="J19" s="25"/>
    </row>
    <row r="20" spans="1:10" s="26" customFormat="1" ht="57" x14ac:dyDescent="0.2">
      <c r="A20" s="31" t="s">
        <v>110</v>
      </c>
      <c r="B20" s="31" t="s">
        <v>331</v>
      </c>
      <c r="C20" s="20" t="s">
        <v>330</v>
      </c>
      <c r="D20" s="21" t="s">
        <v>327</v>
      </c>
      <c r="E20" s="22">
        <v>45572</v>
      </c>
      <c r="F20" s="23">
        <v>14147.68</v>
      </c>
      <c r="G20" s="22">
        <v>46022</v>
      </c>
      <c r="H20" s="23">
        <v>14147.68</v>
      </c>
      <c r="I20" s="24">
        <f t="shared" si="0"/>
        <v>0</v>
      </c>
      <c r="J20" s="25"/>
    </row>
    <row r="21" spans="1:10" s="26" customFormat="1" ht="57" x14ac:dyDescent="0.2">
      <c r="A21" s="31" t="s">
        <v>110</v>
      </c>
      <c r="B21" s="31" t="s">
        <v>333</v>
      </c>
      <c r="C21" s="20" t="s">
        <v>334</v>
      </c>
      <c r="D21" s="21" t="s">
        <v>328</v>
      </c>
      <c r="E21" s="22">
        <v>45572</v>
      </c>
      <c r="F21" s="23">
        <v>5746.12</v>
      </c>
      <c r="G21" s="22">
        <v>46022</v>
      </c>
      <c r="H21" s="23">
        <v>5746.12</v>
      </c>
      <c r="I21" s="24">
        <f t="shared" si="0"/>
        <v>0</v>
      </c>
      <c r="J21" s="25"/>
    </row>
    <row r="22" spans="1:10" s="26" customFormat="1" ht="71.25" x14ac:dyDescent="0.2">
      <c r="A22" s="31" t="s">
        <v>115</v>
      </c>
      <c r="B22" s="31" t="s">
        <v>113</v>
      </c>
      <c r="C22" s="20" t="s">
        <v>393</v>
      </c>
      <c r="D22" s="21" t="s">
        <v>391</v>
      </c>
      <c r="E22" s="22">
        <v>45562</v>
      </c>
      <c r="F22" s="23">
        <v>964573.73</v>
      </c>
      <c r="G22" s="22">
        <v>45657</v>
      </c>
      <c r="H22" s="23">
        <v>964573.73</v>
      </c>
      <c r="I22" s="24">
        <f t="shared" si="0"/>
        <v>0</v>
      </c>
      <c r="J22" s="25"/>
    </row>
    <row r="23" spans="1:10" s="26" customFormat="1" ht="71.25" x14ac:dyDescent="0.2">
      <c r="A23" s="31" t="s">
        <v>115</v>
      </c>
      <c r="B23" s="31" t="s">
        <v>113</v>
      </c>
      <c r="C23" s="20" t="s">
        <v>394</v>
      </c>
      <c r="D23" s="21" t="s">
        <v>392</v>
      </c>
      <c r="E23" s="22">
        <v>45562</v>
      </c>
      <c r="F23" s="23">
        <v>40937.08</v>
      </c>
      <c r="G23" s="22">
        <v>45657</v>
      </c>
      <c r="H23" s="23">
        <v>40937.08</v>
      </c>
      <c r="I23" s="24">
        <f t="shared" si="0"/>
        <v>0</v>
      </c>
      <c r="J23" s="25"/>
    </row>
    <row r="24" spans="1:10" s="26" customFormat="1" ht="85.5" x14ac:dyDescent="0.2">
      <c r="A24" s="31" t="s">
        <v>89</v>
      </c>
      <c r="B24" s="31" t="s">
        <v>122</v>
      </c>
      <c r="C24" s="27" t="s">
        <v>359</v>
      </c>
      <c r="D24" s="21" t="s">
        <v>360</v>
      </c>
      <c r="E24" s="28">
        <v>45575</v>
      </c>
      <c r="F24" s="23">
        <v>15290.19</v>
      </c>
      <c r="G24" s="28">
        <v>46022</v>
      </c>
      <c r="H24" s="23">
        <v>15290.19</v>
      </c>
      <c r="I24" s="24">
        <f t="shared" si="0"/>
        <v>0</v>
      </c>
      <c r="J24" s="29"/>
    </row>
    <row r="25" spans="1:10" s="26" customFormat="1" ht="85.5" x14ac:dyDescent="0.2">
      <c r="A25" s="31" t="s">
        <v>211</v>
      </c>
      <c r="B25" s="31" t="s">
        <v>210</v>
      </c>
      <c r="C25" s="20" t="s">
        <v>363</v>
      </c>
      <c r="D25" s="21" t="s">
        <v>364</v>
      </c>
      <c r="E25" s="22">
        <v>45582</v>
      </c>
      <c r="F25" s="23">
        <v>330950.84000000003</v>
      </c>
      <c r="G25" s="28">
        <v>46022</v>
      </c>
      <c r="H25" s="23">
        <v>330950.84000000003</v>
      </c>
      <c r="I25" s="24">
        <f t="shared" si="0"/>
        <v>0</v>
      </c>
      <c r="J25" s="25"/>
    </row>
    <row r="26" spans="1:10" s="43" customFormat="1" ht="85.5" x14ac:dyDescent="0.2">
      <c r="A26" s="35" t="s">
        <v>268</v>
      </c>
      <c r="B26" s="35" t="s">
        <v>267</v>
      </c>
      <c r="C26" s="36" t="s">
        <v>361</v>
      </c>
      <c r="D26" s="37" t="s">
        <v>362</v>
      </c>
      <c r="E26" s="38">
        <v>45587</v>
      </c>
      <c r="F26" s="39">
        <v>1102982.1299999999</v>
      </c>
      <c r="G26" s="40">
        <v>46022</v>
      </c>
      <c r="H26" s="39">
        <v>1102982.1299999999</v>
      </c>
      <c r="I26" s="41">
        <f t="shared" si="0"/>
        <v>0</v>
      </c>
      <c r="J26" s="42"/>
    </row>
    <row r="27" spans="1:10" s="26" customFormat="1" ht="71.25" customHeight="1" x14ac:dyDescent="0.2">
      <c r="A27" s="31" t="s">
        <v>277</v>
      </c>
      <c r="B27" s="31" t="s">
        <v>276</v>
      </c>
      <c r="C27" s="27" t="s">
        <v>368</v>
      </c>
      <c r="D27" s="21" t="s">
        <v>369</v>
      </c>
      <c r="E27" s="28">
        <v>45584</v>
      </c>
      <c r="F27" s="23">
        <v>89387.28</v>
      </c>
      <c r="G27" s="28">
        <v>46022</v>
      </c>
      <c r="H27" s="23">
        <v>89387.28</v>
      </c>
      <c r="I27" s="24">
        <f>+H27-F27</f>
        <v>0</v>
      </c>
      <c r="J27" s="29"/>
    </row>
    <row r="28" spans="1:10" s="26" customFormat="1" ht="72.75" customHeight="1" x14ac:dyDescent="0.2">
      <c r="A28" s="31" t="s">
        <v>216</v>
      </c>
      <c r="B28" s="31" t="s">
        <v>215</v>
      </c>
      <c r="C28" s="20" t="s">
        <v>387</v>
      </c>
      <c r="D28" s="21" t="s">
        <v>305</v>
      </c>
      <c r="E28" s="22">
        <v>45552</v>
      </c>
      <c r="F28" s="23">
        <v>54238.7</v>
      </c>
      <c r="G28" s="28">
        <v>46022</v>
      </c>
      <c r="H28" s="23">
        <v>54238.7</v>
      </c>
      <c r="I28" s="41">
        <f t="shared" si="0"/>
        <v>0</v>
      </c>
      <c r="J28" s="25"/>
    </row>
    <row r="29" spans="1:10" s="26" customFormat="1" ht="71.25" x14ac:dyDescent="0.2">
      <c r="A29" s="31" t="s">
        <v>221</v>
      </c>
      <c r="B29" s="31" t="s">
        <v>220</v>
      </c>
      <c r="C29" s="20" t="s">
        <v>386</v>
      </c>
      <c r="D29" s="21" t="s">
        <v>306</v>
      </c>
      <c r="E29" s="22">
        <v>45555</v>
      </c>
      <c r="F29" s="23">
        <v>1770</v>
      </c>
      <c r="G29" s="28">
        <v>46022</v>
      </c>
      <c r="H29" s="23">
        <v>1770</v>
      </c>
      <c r="I29" s="24">
        <f t="shared" si="0"/>
        <v>0</v>
      </c>
      <c r="J29" s="25"/>
    </row>
    <row r="30" spans="1:10" s="26" customFormat="1" ht="71.25" x14ac:dyDescent="0.2">
      <c r="A30" s="31" t="s">
        <v>226</v>
      </c>
      <c r="B30" s="31" t="s">
        <v>225</v>
      </c>
      <c r="C30" s="20" t="s">
        <v>374</v>
      </c>
      <c r="D30" s="21" t="s">
        <v>307</v>
      </c>
      <c r="E30" s="22">
        <v>45565</v>
      </c>
      <c r="F30" s="23">
        <v>25606</v>
      </c>
      <c r="G30" s="22">
        <v>45657</v>
      </c>
      <c r="H30" s="23">
        <v>25606</v>
      </c>
      <c r="I30" s="24">
        <f t="shared" si="0"/>
        <v>0</v>
      </c>
      <c r="J30" s="25"/>
    </row>
    <row r="31" spans="1:10" s="26" customFormat="1" ht="71.25" x14ac:dyDescent="0.2">
      <c r="A31" s="31" t="s">
        <v>226</v>
      </c>
      <c r="B31" s="31" t="s">
        <v>225</v>
      </c>
      <c r="C31" s="20" t="s">
        <v>375</v>
      </c>
      <c r="D31" s="21" t="s">
        <v>308</v>
      </c>
      <c r="E31" s="22">
        <v>45565</v>
      </c>
      <c r="F31" s="23">
        <v>57741.33</v>
      </c>
      <c r="G31" s="22">
        <v>45657</v>
      </c>
      <c r="H31" s="23">
        <v>57741.33</v>
      </c>
      <c r="I31" s="24">
        <f t="shared" si="0"/>
        <v>0</v>
      </c>
      <c r="J31" s="25"/>
    </row>
    <row r="32" spans="1:10" s="26" customFormat="1" ht="58.5" customHeight="1" x14ac:dyDescent="0.2">
      <c r="A32" s="31" t="s">
        <v>226</v>
      </c>
      <c r="B32" s="31" t="s">
        <v>230</v>
      </c>
      <c r="C32" s="20" t="s">
        <v>373</v>
      </c>
      <c r="D32" s="21" t="s">
        <v>309</v>
      </c>
      <c r="E32" s="22">
        <v>45565</v>
      </c>
      <c r="F32" s="23">
        <v>41300</v>
      </c>
      <c r="G32" s="22">
        <v>45657</v>
      </c>
      <c r="H32" s="23">
        <v>41300</v>
      </c>
      <c r="I32" s="24">
        <f t="shared" si="0"/>
        <v>0</v>
      </c>
      <c r="J32" s="25"/>
    </row>
    <row r="33" spans="1:10" s="26" customFormat="1" ht="58.5" customHeight="1" x14ac:dyDescent="0.2">
      <c r="A33" s="31" t="s">
        <v>235</v>
      </c>
      <c r="B33" s="31" t="s">
        <v>234</v>
      </c>
      <c r="C33" s="20" t="s">
        <v>388</v>
      </c>
      <c r="D33" s="21" t="s">
        <v>310</v>
      </c>
      <c r="E33" s="22">
        <v>45562</v>
      </c>
      <c r="F33" s="23">
        <v>95748.01</v>
      </c>
      <c r="G33" s="22">
        <v>45657</v>
      </c>
      <c r="H33" s="23">
        <v>95748.01</v>
      </c>
      <c r="I33" s="24">
        <f t="shared" si="0"/>
        <v>0</v>
      </c>
      <c r="J33" s="25"/>
    </row>
    <row r="34" spans="1:10" s="26" customFormat="1" ht="42.75" x14ac:dyDescent="0.2">
      <c r="A34" s="31" t="s">
        <v>240</v>
      </c>
      <c r="B34" s="31" t="s">
        <v>239</v>
      </c>
      <c r="C34" s="20" t="s">
        <v>370</v>
      </c>
      <c r="D34" s="21" t="s">
        <v>311</v>
      </c>
      <c r="E34" s="22">
        <v>45566</v>
      </c>
      <c r="F34" s="23">
        <v>4325</v>
      </c>
      <c r="G34" s="22">
        <v>45657</v>
      </c>
      <c r="H34" s="23">
        <v>4325</v>
      </c>
      <c r="I34" s="24">
        <f t="shared" si="0"/>
        <v>0</v>
      </c>
      <c r="J34" s="25"/>
    </row>
    <row r="35" spans="1:10" s="26" customFormat="1" ht="57" x14ac:dyDescent="0.2">
      <c r="A35" s="31" t="s">
        <v>244</v>
      </c>
      <c r="B35" s="31" t="s">
        <v>243</v>
      </c>
      <c r="C35" s="27" t="s">
        <v>371</v>
      </c>
      <c r="D35" s="21" t="s">
        <v>312</v>
      </c>
      <c r="E35" s="28">
        <v>45566</v>
      </c>
      <c r="F35" s="23">
        <v>3700</v>
      </c>
      <c r="G35" s="28">
        <v>45657</v>
      </c>
      <c r="H35" s="23">
        <v>3700</v>
      </c>
      <c r="I35" s="24">
        <f t="shared" si="0"/>
        <v>0</v>
      </c>
      <c r="J35" s="29"/>
    </row>
    <row r="36" spans="1:10" s="26" customFormat="1" ht="42.75" x14ac:dyDescent="0.2">
      <c r="A36" s="31" t="s">
        <v>255</v>
      </c>
      <c r="B36" s="31" t="s">
        <v>254</v>
      </c>
      <c r="C36" s="27" t="s">
        <v>378</v>
      </c>
      <c r="D36" s="21" t="s">
        <v>313</v>
      </c>
      <c r="E36" s="28">
        <v>45530</v>
      </c>
      <c r="F36" s="23">
        <v>2640</v>
      </c>
      <c r="G36" s="28">
        <v>46022</v>
      </c>
      <c r="H36" s="23">
        <v>2640</v>
      </c>
      <c r="I36" s="24">
        <f t="shared" si="0"/>
        <v>0</v>
      </c>
      <c r="J36" s="29"/>
    </row>
    <row r="37" spans="1:10" s="26" customFormat="1" ht="42.75" x14ac:dyDescent="0.2">
      <c r="A37" s="31" t="s">
        <v>255</v>
      </c>
      <c r="B37" s="31" t="s">
        <v>254</v>
      </c>
      <c r="C37" s="27" t="s">
        <v>379</v>
      </c>
      <c r="D37" s="21" t="s">
        <v>314</v>
      </c>
      <c r="E37" s="28">
        <v>45539</v>
      </c>
      <c r="F37" s="23">
        <v>3120</v>
      </c>
      <c r="G37" s="28">
        <v>46022</v>
      </c>
      <c r="H37" s="23">
        <v>3120</v>
      </c>
      <c r="I37" s="24">
        <f t="shared" si="0"/>
        <v>0</v>
      </c>
      <c r="J37" s="29"/>
    </row>
    <row r="38" spans="1:10" s="26" customFormat="1" ht="42.75" x14ac:dyDescent="0.2">
      <c r="A38" s="31" t="s">
        <v>255</v>
      </c>
      <c r="B38" s="31" t="s">
        <v>254</v>
      </c>
      <c r="C38" s="27" t="s">
        <v>380</v>
      </c>
      <c r="D38" s="21" t="s">
        <v>315</v>
      </c>
      <c r="E38" s="28">
        <v>45546</v>
      </c>
      <c r="F38" s="23">
        <v>2400</v>
      </c>
      <c r="G38" s="28">
        <v>46022</v>
      </c>
      <c r="H38" s="23">
        <v>2400</v>
      </c>
      <c r="I38" s="24">
        <f t="shared" si="0"/>
        <v>0</v>
      </c>
      <c r="J38" s="29"/>
    </row>
    <row r="39" spans="1:10" s="26" customFormat="1" ht="42.75" x14ac:dyDescent="0.2">
      <c r="A39" s="31" t="s">
        <v>255</v>
      </c>
      <c r="B39" s="31" t="s">
        <v>254</v>
      </c>
      <c r="C39" s="20" t="s">
        <v>381</v>
      </c>
      <c r="D39" s="21" t="s">
        <v>316</v>
      </c>
      <c r="E39" s="22">
        <v>45553</v>
      </c>
      <c r="F39" s="23">
        <v>2820</v>
      </c>
      <c r="G39" s="22">
        <v>46022</v>
      </c>
      <c r="H39" s="23">
        <v>2820</v>
      </c>
      <c r="I39" s="24">
        <f t="shared" si="0"/>
        <v>0</v>
      </c>
      <c r="J39" s="25"/>
    </row>
    <row r="40" spans="1:10" s="26" customFormat="1" ht="42.75" x14ac:dyDescent="0.2">
      <c r="A40" s="31" t="s">
        <v>255</v>
      </c>
      <c r="B40" s="31" t="s">
        <v>254</v>
      </c>
      <c r="C40" s="20" t="s">
        <v>385</v>
      </c>
      <c r="D40" s="21" t="s">
        <v>317</v>
      </c>
      <c r="E40" s="22">
        <v>45565</v>
      </c>
      <c r="F40" s="23">
        <v>3060</v>
      </c>
      <c r="G40" s="22">
        <v>46022</v>
      </c>
      <c r="H40" s="23">
        <v>3060</v>
      </c>
      <c r="I40" s="24">
        <f t="shared" si="0"/>
        <v>0</v>
      </c>
      <c r="J40" s="25"/>
    </row>
    <row r="41" spans="1:10" s="26" customFormat="1" ht="42.75" x14ac:dyDescent="0.2">
      <c r="A41" s="31" t="s">
        <v>255</v>
      </c>
      <c r="B41" s="31" t="s">
        <v>254</v>
      </c>
      <c r="C41" s="20" t="s">
        <v>382</v>
      </c>
      <c r="D41" s="21" t="s">
        <v>318</v>
      </c>
      <c r="E41" s="22">
        <v>45574</v>
      </c>
      <c r="F41" s="23">
        <v>2880</v>
      </c>
      <c r="G41" s="22">
        <v>46022</v>
      </c>
      <c r="H41" s="23">
        <v>2880</v>
      </c>
      <c r="I41" s="24">
        <f t="shared" si="0"/>
        <v>0</v>
      </c>
      <c r="J41" s="25"/>
    </row>
    <row r="42" spans="1:10" s="26" customFormat="1" ht="42.75" x14ac:dyDescent="0.2">
      <c r="A42" s="31" t="s">
        <v>255</v>
      </c>
      <c r="B42" s="31" t="s">
        <v>254</v>
      </c>
      <c r="C42" s="20" t="s">
        <v>383</v>
      </c>
      <c r="D42" s="21" t="s">
        <v>319</v>
      </c>
      <c r="E42" s="22">
        <v>45582</v>
      </c>
      <c r="F42" s="23">
        <v>840</v>
      </c>
      <c r="G42" s="22">
        <v>46022</v>
      </c>
      <c r="H42" s="23">
        <v>840</v>
      </c>
      <c r="I42" s="24">
        <f t="shared" si="0"/>
        <v>0</v>
      </c>
      <c r="J42" s="25"/>
    </row>
    <row r="43" spans="1:10" s="26" customFormat="1" ht="42.75" x14ac:dyDescent="0.2">
      <c r="A43" s="31" t="s">
        <v>255</v>
      </c>
      <c r="B43" s="31" t="s">
        <v>254</v>
      </c>
      <c r="C43" s="20" t="s">
        <v>384</v>
      </c>
      <c r="D43" s="21" t="s">
        <v>320</v>
      </c>
      <c r="E43" s="22">
        <v>45586</v>
      </c>
      <c r="F43" s="23">
        <v>2940</v>
      </c>
      <c r="G43" s="22">
        <v>46022</v>
      </c>
      <c r="H43" s="23">
        <v>2940</v>
      </c>
      <c r="I43" s="24">
        <f t="shared" si="0"/>
        <v>0</v>
      </c>
      <c r="J43" s="25"/>
    </row>
    <row r="44" spans="1:10" s="26" customFormat="1" ht="71.25" x14ac:dyDescent="0.2">
      <c r="A44" s="31" t="s">
        <v>260</v>
      </c>
      <c r="B44" s="31" t="s">
        <v>259</v>
      </c>
      <c r="C44" s="27" t="s">
        <v>377</v>
      </c>
      <c r="D44" s="21" t="s">
        <v>321</v>
      </c>
      <c r="E44" s="28">
        <v>45566</v>
      </c>
      <c r="F44" s="23">
        <v>812728.14</v>
      </c>
      <c r="G44" s="28">
        <v>45657</v>
      </c>
      <c r="H44" s="23">
        <v>812728.14</v>
      </c>
      <c r="I44" s="24">
        <f t="shared" si="0"/>
        <v>0</v>
      </c>
      <c r="J44" s="29"/>
    </row>
    <row r="45" spans="1:10" s="26" customFormat="1" ht="41.25" customHeight="1" x14ac:dyDescent="0.2">
      <c r="A45" s="31" t="s">
        <v>265</v>
      </c>
      <c r="B45" s="31" t="s">
        <v>264</v>
      </c>
      <c r="C45" s="27" t="s">
        <v>376</v>
      </c>
      <c r="D45" s="21" t="s">
        <v>322</v>
      </c>
      <c r="E45" s="28">
        <v>45572</v>
      </c>
      <c r="F45" s="23">
        <v>160952</v>
      </c>
      <c r="G45" s="28">
        <v>45657</v>
      </c>
      <c r="H45" s="23">
        <v>160952</v>
      </c>
      <c r="I45" s="24">
        <f t="shared" si="0"/>
        <v>0</v>
      </c>
      <c r="J45" s="29"/>
    </row>
    <row r="46" spans="1:10" s="26" customFormat="1" ht="69" customHeight="1" x14ac:dyDescent="0.2">
      <c r="A46" s="31" t="s">
        <v>274</v>
      </c>
      <c r="B46" s="31" t="s">
        <v>273</v>
      </c>
      <c r="C46" s="27" t="s">
        <v>395</v>
      </c>
      <c r="D46" s="21" t="s">
        <v>323</v>
      </c>
      <c r="E46" s="28">
        <v>45580</v>
      </c>
      <c r="F46" s="23">
        <v>84488</v>
      </c>
      <c r="G46" s="28">
        <v>45657</v>
      </c>
      <c r="H46" s="23">
        <v>84488</v>
      </c>
      <c r="I46" s="24">
        <f t="shared" si="0"/>
        <v>0</v>
      </c>
      <c r="J46" s="29"/>
    </row>
    <row r="47" spans="1:10" s="26" customFormat="1" ht="57" x14ac:dyDescent="0.2">
      <c r="A47" s="31" t="s">
        <v>281</v>
      </c>
      <c r="B47" s="31" t="s">
        <v>280</v>
      </c>
      <c r="C47" s="27" t="s">
        <v>372</v>
      </c>
      <c r="D47" s="21" t="s">
        <v>324</v>
      </c>
      <c r="E47" s="28">
        <v>45560</v>
      </c>
      <c r="F47" s="23">
        <v>2184.3000000000002</v>
      </c>
      <c r="G47" s="28"/>
      <c r="H47" s="23">
        <v>2184.3000000000002</v>
      </c>
      <c r="I47" s="24">
        <f t="shared" si="0"/>
        <v>0</v>
      </c>
      <c r="J47" s="29"/>
    </row>
    <row r="48" spans="1:10" s="26" customFormat="1" ht="71.25" x14ac:dyDescent="0.2">
      <c r="A48" s="31" t="s">
        <v>56</v>
      </c>
      <c r="B48" s="31" t="s">
        <v>406</v>
      </c>
      <c r="C48" s="27" t="s">
        <v>405</v>
      </c>
      <c r="D48" s="21" t="s">
        <v>413</v>
      </c>
      <c r="E48" s="28">
        <v>45542</v>
      </c>
      <c r="F48" s="23">
        <v>1240</v>
      </c>
      <c r="G48" s="28">
        <v>46022</v>
      </c>
      <c r="H48" s="23">
        <v>1240</v>
      </c>
      <c r="I48" s="24">
        <f t="shared" si="0"/>
        <v>0</v>
      </c>
      <c r="J48" s="29"/>
    </row>
    <row r="49" spans="1:10" s="26" customFormat="1" ht="71.25" x14ac:dyDescent="0.2">
      <c r="A49" s="31" t="s">
        <v>433</v>
      </c>
      <c r="B49" s="31" t="s">
        <v>60</v>
      </c>
      <c r="C49" s="27" t="s">
        <v>432</v>
      </c>
      <c r="D49" s="21" t="s">
        <v>414</v>
      </c>
      <c r="E49" s="28">
        <v>45566</v>
      </c>
      <c r="F49" s="23">
        <v>705</v>
      </c>
      <c r="G49" s="28">
        <v>46022</v>
      </c>
      <c r="H49" s="23">
        <v>705</v>
      </c>
      <c r="I49" s="24">
        <f t="shared" si="0"/>
        <v>0</v>
      </c>
      <c r="J49" s="29"/>
    </row>
    <row r="50" spans="1:10" s="26" customFormat="1" ht="85.5" x14ac:dyDescent="0.2">
      <c r="A50" s="31" t="s">
        <v>101</v>
      </c>
      <c r="B50" s="31" t="s">
        <v>100</v>
      </c>
      <c r="C50" s="27" t="s">
        <v>431</v>
      </c>
      <c r="D50" s="21" t="s">
        <v>415</v>
      </c>
      <c r="E50" s="28">
        <v>45548</v>
      </c>
      <c r="F50" s="23">
        <v>780</v>
      </c>
      <c r="G50" s="28">
        <v>46022</v>
      </c>
      <c r="H50" s="23">
        <v>780</v>
      </c>
      <c r="I50" s="24">
        <f t="shared" si="0"/>
        <v>0</v>
      </c>
      <c r="J50" s="29"/>
    </row>
    <row r="51" spans="1:10" s="26" customFormat="1" ht="85.5" x14ac:dyDescent="0.2">
      <c r="A51" s="31" t="s">
        <v>115</v>
      </c>
      <c r="B51" s="31" t="s">
        <v>119</v>
      </c>
      <c r="C51" s="27" t="s">
        <v>424</v>
      </c>
      <c r="D51" s="21" t="s">
        <v>416</v>
      </c>
      <c r="E51" s="28">
        <v>45562</v>
      </c>
      <c r="F51" s="23">
        <v>375887.94</v>
      </c>
      <c r="G51" s="28">
        <v>45657</v>
      </c>
      <c r="H51" s="23">
        <v>375887.94</v>
      </c>
      <c r="I51" s="24">
        <f t="shared" si="0"/>
        <v>0</v>
      </c>
      <c r="J51" s="29"/>
    </row>
    <row r="52" spans="1:10" s="26" customFormat="1" ht="57" x14ac:dyDescent="0.2">
      <c r="A52" s="31" t="s">
        <v>150</v>
      </c>
      <c r="B52" s="31" t="s">
        <v>396</v>
      </c>
      <c r="C52" s="27" t="s">
        <v>397</v>
      </c>
      <c r="D52" s="30" t="s">
        <v>398</v>
      </c>
      <c r="E52" s="28">
        <v>45566</v>
      </c>
      <c r="F52" s="23">
        <v>1000</v>
      </c>
      <c r="G52" s="28">
        <v>46022</v>
      </c>
      <c r="H52" s="23">
        <v>1000</v>
      </c>
      <c r="I52" s="24">
        <f t="shared" si="0"/>
        <v>0</v>
      </c>
      <c r="J52" s="29"/>
    </row>
    <row r="53" spans="1:10" s="26" customFormat="1" ht="60.75" customHeight="1" x14ac:dyDescent="0.2">
      <c r="A53" s="31" t="s">
        <v>155</v>
      </c>
      <c r="B53" s="31" t="s">
        <v>402</v>
      </c>
      <c r="C53" s="27" t="s">
        <v>399</v>
      </c>
      <c r="D53" s="30" t="s">
        <v>400</v>
      </c>
      <c r="E53" s="28">
        <v>45572</v>
      </c>
      <c r="F53" s="23">
        <v>1600</v>
      </c>
      <c r="G53" s="28">
        <v>46022</v>
      </c>
      <c r="H53" s="23">
        <v>1600</v>
      </c>
      <c r="I53" s="24">
        <f t="shared" si="0"/>
        <v>0</v>
      </c>
      <c r="J53" s="29"/>
    </row>
    <row r="54" spans="1:10" s="26" customFormat="1" ht="71.25" x14ac:dyDescent="0.2">
      <c r="A54" s="31" t="s">
        <v>56</v>
      </c>
      <c r="B54" s="31" t="s">
        <v>403</v>
      </c>
      <c r="C54" s="27" t="s">
        <v>401</v>
      </c>
      <c r="D54" s="30" t="s">
        <v>404</v>
      </c>
      <c r="E54" s="28">
        <v>45572</v>
      </c>
      <c r="F54" s="23">
        <v>1240</v>
      </c>
      <c r="G54" s="28">
        <v>46022</v>
      </c>
      <c r="H54" s="23">
        <v>1240</v>
      </c>
      <c r="I54" s="24">
        <f t="shared" si="0"/>
        <v>0</v>
      </c>
      <c r="J54" s="29"/>
    </row>
    <row r="55" spans="1:10" s="26" customFormat="1" ht="57" x14ac:dyDescent="0.2">
      <c r="A55" s="31" t="s">
        <v>162</v>
      </c>
      <c r="B55" s="31" t="s">
        <v>407</v>
      </c>
      <c r="C55" s="27" t="s">
        <v>408</v>
      </c>
      <c r="D55" s="30" t="s">
        <v>409</v>
      </c>
      <c r="E55" s="28">
        <v>45539</v>
      </c>
      <c r="F55" s="23">
        <v>300</v>
      </c>
      <c r="G55" s="28">
        <v>45657</v>
      </c>
      <c r="H55" s="23">
        <v>300</v>
      </c>
      <c r="I55" s="24">
        <f t="shared" si="0"/>
        <v>0</v>
      </c>
      <c r="J55" s="29"/>
    </row>
    <row r="56" spans="1:10" s="26" customFormat="1" ht="40.5" customHeight="1" x14ac:dyDescent="0.2">
      <c r="A56" s="31" t="s">
        <v>162</v>
      </c>
      <c r="B56" s="31" t="s">
        <v>410</v>
      </c>
      <c r="C56" s="27" t="s">
        <v>411</v>
      </c>
      <c r="D56" s="30" t="s">
        <v>412</v>
      </c>
      <c r="E56" s="28">
        <v>45566</v>
      </c>
      <c r="F56" s="23">
        <v>300</v>
      </c>
      <c r="G56" s="28">
        <v>45657</v>
      </c>
      <c r="H56" s="23">
        <v>300</v>
      </c>
      <c r="I56" s="24">
        <f t="shared" ref="I56" si="1">+H56-F56</f>
        <v>0</v>
      </c>
      <c r="J56" s="29"/>
    </row>
    <row r="57" spans="1:10" s="26" customFormat="1" ht="85.5" x14ac:dyDescent="0.2">
      <c r="A57" s="31" t="s">
        <v>101</v>
      </c>
      <c r="B57" s="31" t="s">
        <v>423</v>
      </c>
      <c r="C57" s="30">
        <v>1667503</v>
      </c>
      <c r="D57" s="21" t="s">
        <v>417</v>
      </c>
      <c r="E57" s="28">
        <v>45566</v>
      </c>
      <c r="F57" s="23">
        <v>780</v>
      </c>
      <c r="G57" s="28">
        <v>46022</v>
      </c>
      <c r="H57" s="23">
        <v>780</v>
      </c>
      <c r="I57" s="24">
        <f t="shared" si="0"/>
        <v>0</v>
      </c>
      <c r="J57" s="29"/>
    </row>
    <row r="58" spans="1:10" s="26" customFormat="1" ht="71.25" x14ac:dyDescent="0.2">
      <c r="A58" s="31" t="s">
        <v>101</v>
      </c>
      <c r="B58" s="31" t="s">
        <v>430</v>
      </c>
      <c r="C58" s="30">
        <v>1642634</v>
      </c>
      <c r="D58" s="21" t="s">
        <v>418</v>
      </c>
      <c r="E58" s="28">
        <v>45566</v>
      </c>
      <c r="F58" s="23">
        <v>810</v>
      </c>
      <c r="G58" s="28">
        <v>46022</v>
      </c>
      <c r="H58" s="23">
        <v>810</v>
      </c>
      <c r="I58" s="24">
        <f t="shared" si="0"/>
        <v>0</v>
      </c>
      <c r="J58" s="29"/>
    </row>
    <row r="59" spans="1:10" s="26" customFormat="1" ht="71.25" customHeight="1" x14ac:dyDescent="0.2">
      <c r="A59" s="31" t="s">
        <v>101</v>
      </c>
      <c r="B59" s="31" t="s">
        <v>187</v>
      </c>
      <c r="C59" s="30">
        <v>1650192</v>
      </c>
      <c r="D59" s="21" t="s">
        <v>419</v>
      </c>
      <c r="E59" s="28">
        <v>45566</v>
      </c>
      <c r="F59" s="23">
        <v>2700</v>
      </c>
      <c r="G59" s="28">
        <v>46022</v>
      </c>
      <c r="H59" s="23">
        <v>2700</v>
      </c>
      <c r="I59" s="24">
        <f t="shared" si="0"/>
        <v>0</v>
      </c>
      <c r="J59" s="29"/>
    </row>
    <row r="60" spans="1:10" s="26" customFormat="1" ht="71.25" x14ac:dyDescent="0.2">
      <c r="A60" s="31" t="s">
        <v>192</v>
      </c>
      <c r="B60" s="31" t="s">
        <v>191</v>
      </c>
      <c r="C60" s="27" t="s">
        <v>429</v>
      </c>
      <c r="D60" s="21" t="s">
        <v>420</v>
      </c>
      <c r="E60" s="28">
        <v>45573</v>
      </c>
      <c r="F60" s="23">
        <v>3395</v>
      </c>
      <c r="G60" s="28">
        <v>46022</v>
      </c>
      <c r="H60" s="23">
        <v>3395</v>
      </c>
      <c r="I60" s="24">
        <f t="shared" si="0"/>
        <v>0</v>
      </c>
      <c r="J60" s="29"/>
    </row>
    <row r="61" spans="1:10" s="26" customFormat="1" ht="71.25" x14ac:dyDescent="0.2">
      <c r="A61" s="31" t="s">
        <v>198</v>
      </c>
      <c r="B61" s="31" t="s">
        <v>426</v>
      </c>
      <c r="C61" s="27" t="s">
        <v>425</v>
      </c>
      <c r="D61" s="21" t="s">
        <v>421</v>
      </c>
      <c r="E61" s="28">
        <v>45537</v>
      </c>
      <c r="F61" s="23">
        <v>394</v>
      </c>
      <c r="G61" s="28">
        <v>46022</v>
      </c>
      <c r="H61" s="23">
        <v>394</v>
      </c>
      <c r="I61" s="24">
        <f t="shared" si="0"/>
        <v>0</v>
      </c>
      <c r="J61" s="29"/>
    </row>
    <row r="62" spans="1:10" s="26" customFormat="1" ht="58.5" customHeight="1" x14ac:dyDescent="0.2">
      <c r="A62" s="31" t="s">
        <v>198</v>
      </c>
      <c r="B62" s="31" t="s">
        <v>427</v>
      </c>
      <c r="C62" s="27" t="s">
        <v>428</v>
      </c>
      <c r="D62" s="21" t="s">
        <v>422</v>
      </c>
      <c r="E62" s="28">
        <v>45566</v>
      </c>
      <c r="F62" s="23">
        <v>394</v>
      </c>
      <c r="G62" s="28">
        <v>46022</v>
      </c>
      <c r="H62" s="23">
        <v>394</v>
      </c>
      <c r="I62" s="24">
        <f t="shared" si="0"/>
        <v>0</v>
      </c>
      <c r="J62" s="29"/>
    </row>
    <row r="63" spans="1:10" s="26" customFormat="1" ht="14.25" x14ac:dyDescent="0.2">
      <c r="C63" s="32"/>
      <c r="D63" s="33"/>
      <c r="E63" s="33"/>
      <c r="G63" s="33"/>
    </row>
    <row r="64" spans="1:10" s="26" customFormat="1" ht="14.25" x14ac:dyDescent="0.2">
      <c r="A64" s="33" t="s">
        <v>435</v>
      </c>
      <c r="C64" s="56" t="s">
        <v>436</v>
      </c>
      <c r="D64" s="56"/>
      <c r="E64" s="33"/>
      <c r="F64" s="48"/>
      <c r="G64" s="56" t="s">
        <v>437</v>
      </c>
      <c r="H64" s="56"/>
      <c r="I64" s="56"/>
    </row>
    <row r="65" spans="1:11" s="26" customFormat="1" ht="29.25" customHeight="1" x14ac:dyDescent="0.2">
      <c r="A65" s="49" t="s">
        <v>438</v>
      </c>
      <c r="C65" s="55" t="s">
        <v>439</v>
      </c>
      <c r="D65" s="55"/>
      <c r="E65" s="33"/>
      <c r="F65" s="48"/>
      <c r="G65" s="56" t="s">
        <v>440</v>
      </c>
      <c r="H65" s="56"/>
      <c r="I65" s="56"/>
    </row>
    <row r="66" spans="1:11" s="26" customFormat="1" ht="14.25" x14ac:dyDescent="0.2">
      <c r="A66" s="50" t="s">
        <v>441</v>
      </c>
      <c r="C66" s="57" t="s">
        <v>442</v>
      </c>
      <c r="D66" s="57"/>
      <c r="E66" s="33"/>
      <c r="F66" s="48"/>
      <c r="G66" s="57" t="s">
        <v>443</v>
      </c>
      <c r="H66" s="57"/>
      <c r="I66" s="57"/>
      <c r="J66" s="51"/>
      <c r="K66" s="52"/>
    </row>
    <row r="67" spans="1:11" s="26" customFormat="1" ht="14.25" x14ac:dyDescent="0.2">
      <c r="A67" s="49" t="s">
        <v>444</v>
      </c>
      <c r="C67" s="55" t="s">
        <v>445</v>
      </c>
      <c r="D67" s="55"/>
      <c r="E67" s="33"/>
      <c r="F67" s="48"/>
      <c r="G67" s="55" t="s">
        <v>446</v>
      </c>
      <c r="H67" s="55"/>
      <c r="I67" s="55"/>
      <c r="J67" s="53"/>
    </row>
    <row r="68" spans="1:11" x14ac:dyDescent="0.25">
      <c r="C68" s="18"/>
      <c r="D68" s="54"/>
      <c r="E68"/>
      <c r="F68" s="54"/>
      <c r="G68"/>
      <c r="H68" s="54"/>
    </row>
    <row r="69" spans="1:11" s="26" customFormat="1" ht="14.25" x14ac:dyDescent="0.2">
      <c r="C69" s="32"/>
      <c r="D69" s="33"/>
      <c r="E69" s="33"/>
      <c r="G69" s="33"/>
    </row>
    <row r="70" spans="1:11" s="26" customFormat="1" ht="14.25" x14ac:dyDescent="0.2">
      <c r="C70" s="32"/>
      <c r="D70" s="33"/>
      <c r="E70" s="33"/>
      <c r="G70" s="33"/>
    </row>
    <row r="71" spans="1:11" s="26" customFormat="1" ht="14.25" x14ac:dyDescent="0.2">
      <c r="C71" s="32"/>
      <c r="D71" s="33"/>
      <c r="E71" s="33"/>
      <c r="G71" s="33"/>
    </row>
    <row r="72" spans="1:11" s="26" customFormat="1" ht="14.25" x14ac:dyDescent="0.2">
      <c r="C72" s="32"/>
      <c r="D72" s="33"/>
      <c r="E72" s="33"/>
      <c r="G72" s="33"/>
    </row>
    <row r="73" spans="1:11" s="26" customFormat="1" ht="14.25" x14ac:dyDescent="0.2">
      <c r="C73" s="32"/>
      <c r="D73" s="33"/>
      <c r="E73" s="33"/>
      <c r="G73" s="33"/>
    </row>
    <row r="74" spans="1:11" s="26" customFormat="1" ht="14.25" x14ac:dyDescent="0.2">
      <c r="C74" s="32"/>
      <c r="D74" s="33"/>
      <c r="E74" s="33"/>
      <c r="G74" s="33"/>
    </row>
    <row r="75" spans="1:11" s="26" customFormat="1" ht="14.25" x14ac:dyDescent="0.2">
      <c r="C75" s="32"/>
      <c r="D75" s="33"/>
      <c r="E75" s="33"/>
      <c r="G75" s="33"/>
    </row>
    <row r="76" spans="1:11" s="26" customFormat="1" ht="14.25" x14ac:dyDescent="0.2">
      <c r="C76" s="32"/>
      <c r="D76" s="33"/>
      <c r="E76" s="33"/>
      <c r="G76" s="33"/>
    </row>
    <row r="77" spans="1:11" s="26" customFormat="1" ht="14.25" x14ac:dyDescent="0.2">
      <c r="C77" s="32"/>
      <c r="D77" s="33"/>
      <c r="E77" s="33"/>
      <c r="G77" s="33"/>
    </row>
    <row r="78" spans="1:11" s="26" customFormat="1" ht="14.25" x14ac:dyDescent="0.2">
      <c r="C78" s="32"/>
      <c r="D78" s="33"/>
      <c r="E78" s="33"/>
      <c r="G78" s="33"/>
    </row>
  </sheetData>
  <mergeCells count="11">
    <mergeCell ref="C64:D64"/>
    <mergeCell ref="G64:I64"/>
    <mergeCell ref="A2:J2"/>
    <mergeCell ref="A3:J3"/>
    <mergeCell ref="A4:J4"/>
    <mergeCell ref="C65:D65"/>
    <mergeCell ref="G65:I65"/>
    <mergeCell ref="C66:D66"/>
    <mergeCell ref="G66:I66"/>
    <mergeCell ref="C67:D67"/>
    <mergeCell ref="G67:I67"/>
  </mergeCells>
  <pageMargins left="0.19685039370078741" right="0" top="0.35433070866141736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Reporte de cheques con detalle</vt:lpstr>
      <vt:lpstr>octubre</vt:lpstr>
      <vt:lpstr>octubre!Print_Titles</vt:lpstr>
      <vt:lpstr>'Reporte de cheques con detalle'!Print_Titles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2024-11-06T15:39:11Z</cp:lastPrinted>
  <dcterms:created xsi:type="dcterms:W3CDTF">2024-11-01T14:23:05Z</dcterms:created>
  <dcterms:modified xsi:type="dcterms:W3CDTF">2024-11-06T15:46:28Z</dcterms:modified>
</cp:coreProperties>
</file>