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G:\Documents\2024\Analisis\Estadisticas Institucionales\"/>
    </mc:Choice>
  </mc:AlternateContent>
  <xr:revisionPtr revIDLastSave="0" documentId="13_ncr:1_{F6FBE81D-2DD2-48F4-8025-FD6FF63DC352}" xr6:coauthVersionLast="47" xr6:coauthVersionMax="47" xr10:uidLastSave="{00000000-0000-0000-0000-000000000000}"/>
  <bookViews>
    <workbookView xWindow="-120" yWindow="-120" windowWidth="29040" windowHeight="15840" firstSheet="1" activeTab="8" xr2:uid="{00000000-000D-0000-FFFF-FFFF00000000}"/>
  </bookViews>
  <sheets>
    <sheet name="Edad-Sexo" sheetId="1" r:id="rId1"/>
    <sheet name="ICV-Personas" sheetId="2" r:id="rId2"/>
    <sheet name="Acta de nacimiento" sheetId="3" r:id="rId3"/>
    <sheet name="ICV-Hogares" sheetId="4" r:id="rId4"/>
    <sheet name="Tipo de vivienda" sheetId="5" r:id="rId5"/>
    <sheet name="Hacinamiento" sheetId="7" r:id="rId6"/>
    <sheet name="Alfabetismo" sheetId="6" r:id="rId7"/>
    <sheet name="Discapacidad" sheetId="8" r:id="rId8"/>
    <sheet name="Sheet9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2" i="6" l="1"/>
  <c r="C42" i="6"/>
</calcChain>
</file>

<file path=xl/sharedStrings.xml><?xml version="1.0" encoding="utf-8"?>
<sst xmlns="http://schemas.openxmlformats.org/spreadsheetml/2006/main" count="401" uniqueCount="102">
  <si>
    <t>Distribución de las personas por grupo de edad, según sexo</t>
  </si>
  <si>
    <t>Grupos quinquenales de edad</t>
  </si>
  <si>
    <t>Sexo</t>
  </si>
  <si>
    <t>Hombre</t>
  </si>
  <si>
    <t>Mujer</t>
  </si>
  <si>
    <t>Total</t>
  </si>
  <si>
    <t>Personas</t>
  </si>
  <si>
    <t>%</t>
  </si>
  <si>
    <t>De 0 a  4 años</t>
  </si>
  <si>
    <t>De 5 a  9 años</t>
  </si>
  <si>
    <t>De 10 a 14 años</t>
  </si>
  <si>
    <t>De 15 a 19 años</t>
  </si>
  <si>
    <t>De 20 a 24 años</t>
  </si>
  <si>
    <t>De 25 a 29 años</t>
  </si>
  <si>
    <t>De 30 a 34 años</t>
  </si>
  <si>
    <t>De 35 a 39 años</t>
  </si>
  <si>
    <t>De 40 a 44 años</t>
  </si>
  <si>
    <t>De 45 a 49 años</t>
  </si>
  <si>
    <t>De 50 a 54 años</t>
  </si>
  <si>
    <t>De 55 a 59 años</t>
  </si>
  <si>
    <t>De 60 a 64 años</t>
  </si>
  <si>
    <t>De 65 a 69 años</t>
  </si>
  <si>
    <t>De 70 a 74 años</t>
  </si>
  <si>
    <t>De 75 a 79 años</t>
  </si>
  <si>
    <t>De 80 y más años</t>
  </si>
  <si>
    <t>Distribución de las personas por provincia, según categoría de ICV</t>
  </si>
  <si>
    <t>Provincia</t>
  </si>
  <si>
    <t>Categoría de ICV</t>
  </si>
  <si>
    <t>ICV 1</t>
  </si>
  <si>
    <t>ICV 2</t>
  </si>
  <si>
    <t>ICV 3</t>
  </si>
  <si>
    <t>ICV 4</t>
  </si>
  <si>
    <t>AZUA</t>
  </si>
  <si>
    <t>BARAHONA</t>
  </si>
  <si>
    <t>DAJABÓN</t>
  </si>
  <si>
    <t>DISTRITO NACIONAL</t>
  </si>
  <si>
    <t>DUARTE</t>
  </si>
  <si>
    <t>EL SEIBO</t>
  </si>
  <si>
    <t>ELÍAS PIÑA</t>
  </si>
  <si>
    <t>ESPAILLAT</t>
  </si>
  <si>
    <t>HATO MAYOR</t>
  </si>
  <si>
    <t>HERMANAS MIRABAL</t>
  </si>
  <si>
    <t>INDEPENDENCIA</t>
  </si>
  <si>
    <t>LA ALTAGRACIA</t>
  </si>
  <si>
    <t>LA ROMANA</t>
  </si>
  <si>
    <t>LA VEGA</t>
  </si>
  <si>
    <t>MONSEÑOR NOUEL</t>
  </si>
  <si>
    <t>MONTE CRISTI</t>
  </si>
  <si>
    <t>MONTE PLATA</t>
  </si>
  <si>
    <t>PEDERNALES</t>
  </si>
  <si>
    <t>PERAVIA</t>
  </si>
  <si>
    <t>PUERTO PLATA</t>
  </si>
  <si>
    <t>SAMANÁ</t>
  </si>
  <si>
    <t>SAN CRISTÓBAL</t>
  </si>
  <si>
    <t>SAN JOSÉ DE OCOA</t>
  </si>
  <si>
    <t>SAN JUAN</t>
  </si>
  <si>
    <t>SANTIAGO</t>
  </si>
  <si>
    <t>SANTIAGO RODRÍGUEZ</t>
  </si>
  <si>
    <t>SANTO DOMINGO</t>
  </si>
  <si>
    <t>VALVERDE</t>
  </si>
  <si>
    <t>Distribución de las personas menores de 18 años por provincia, según declaración y tenencia de acta de nacimiento</t>
  </si>
  <si>
    <t>Declaración y tenencia de acta de nacimiento</t>
  </si>
  <si>
    <t>Fue declarado y tiene acta</t>
  </si>
  <si>
    <t>Fue declarado y no tiene acta</t>
  </si>
  <si>
    <t>No fue declarado</t>
  </si>
  <si>
    <t>Distribución de los hogares por provincia, según categoría de ICV</t>
  </si>
  <si>
    <t>Hogares</t>
  </si>
  <si>
    <t>Otro</t>
  </si>
  <si>
    <t>Barracón</t>
  </si>
  <si>
    <t>Pieza en Cuartería / Parte Atrás</t>
  </si>
  <si>
    <t>Apartamento</t>
  </si>
  <si>
    <t>Casa Independiente</t>
  </si>
  <si>
    <t>Tipo de vivienda</t>
  </si>
  <si>
    <t>Distribución de los hogares por provincia, según tipo de vivienda</t>
  </si>
  <si>
    <t>Distribución de los jefe de hogar por provincia, según condición de alfabetismo</t>
  </si>
  <si>
    <t>Sabe leer y escribir</t>
  </si>
  <si>
    <t>Sí</t>
  </si>
  <si>
    <t>No</t>
  </si>
  <si>
    <t>Jefe de hogar</t>
  </si>
  <si>
    <t>Distribución de los hogares por provincia, según hacinamiento</t>
  </si>
  <si>
    <t>Hacinamiento</t>
  </si>
  <si>
    <t>Mayor o igual a 4.0</t>
  </si>
  <si>
    <t>De 2.5 a menos de 4.0</t>
  </si>
  <si>
    <t>De 2.0 a menos de 2.5</t>
  </si>
  <si>
    <t>Menos de 2.0</t>
  </si>
  <si>
    <t>BAORUCO</t>
  </si>
  <si>
    <t>MARÍA TRINIDAD SÁNCHEZ</t>
  </si>
  <si>
    <t>SAN PEDRO DE MACORÍS</t>
  </si>
  <si>
    <t>SANCHEZ RAMÍREZ</t>
  </si>
  <si>
    <t>ICV-1</t>
  </si>
  <si>
    <t>ICV-2</t>
  </si>
  <si>
    <t>ICV-3</t>
  </si>
  <si>
    <t>ICV-4</t>
  </si>
  <si>
    <t>Distribución de personas con discapacidad por provincia,  según categoría de ICV</t>
  </si>
  <si>
    <t>SISTEMA ÚNICO DE BENEFICIARIOS (SIUBEN)</t>
  </si>
  <si>
    <t xml:space="preserve">Gráfico del PDF de los Requerimientos Externos de Información </t>
  </si>
  <si>
    <t xml:space="preserve">Socioeconómica al Departamento de Análisis de Información </t>
  </si>
  <si>
    <t>Estadísticas Institucionales correspondientes al trimestre abril - junio  2024</t>
  </si>
  <si>
    <t>Estadísticas Institucionales correspondientes al trimestre abril - junio 2024</t>
  </si>
  <si>
    <t>Socioeconómica por tipo. Trimestre abril - junio 2024.</t>
  </si>
  <si>
    <t xml:space="preserve">Fuente: Registro Social Universal de Hogares (RSUH).  Corte certificado mayo 2024. 
</t>
  </si>
  <si>
    <t xml:space="preserve">Fuente: Registro Social Universal de Hogares (RSUH). Corte certificado mayo 2024.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</si>
</sst>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Gotham"/>
    </font>
    <font>
      <sz val="11"/>
      <color theme="1"/>
      <name val="Gotham"/>
    </font>
    <font>
      <b/>
      <sz val="16"/>
      <color theme="1"/>
      <name val="Gotham"/>
    </font>
    <font>
      <sz val="10"/>
      <name val="Gotham"/>
    </font>
    <font>
      <b/>
      <sz val="14"/>
      <color theme="1"/>
      <name val="Gotham"/>
    </font>
    <font>
      <sz val="10"/>
      <color theme="1"/>
      <name val="Gotham"/>
    </font>
    <font>
      <b/>
      <sz val="10"/>
      <color rgb="FFAF0202"/>
      <name val="Gotham"/>
    </font>
    <font>
      <sz val="10"/>
      <color rgb="FFAF0202"/>
      <name val="Gotham"/>
    </font>
    <font>
      <sz val="9"/>
      <color theme="0"/>
      <name val="Gotham"/>
    </font>
    <font>
      <sz val="9"/>
      <name val="Gotham"/>
    </font>
    <font>
      <sz val="12"/>
      <color theme="1"/>
      <name val="Gotham"/>
    </font>
    <font>
      <b/>
      <sz val="9"/>
      <color rgb="FFAF0202"/>
      <name val="Gotham"/>
    </font>
    <font>
      <sz val="10"/>
      <color theme="0"/>
      <name val="Gotham"/>
    </font>
    <font>
      <sz val="11"/>
      <color theme="0"/>
      <name val="Gotham"/>
    </font>
    <font>
      <sz val="9"/>
      <color indexed="8"/>
      <name val="Gotham"/>
    </font>
    <font>
      <b/>
      <sz val="10"/>
      <color rgb="FFC00000"/>
      <name val="Gotham"/>
    </font>
    <font>
      <b/>
      <sz val="9"/>
      <color theme="0"/>
      <name val="Gotham"/>
    </font>
    <font>
      <sz val="10"/>
      <color indexed="8"/>
      <name val="Gotham"/>
    </font>
  </fonts>
  <fills count="4">
    <fill>
      <patternFill patternType="none"/>
    </fill>
    <fill>
      <patternFill patternType="gray125"/>
    </fill>
    <fill>
      <patternFill patternType="solid">
        <fgColor rgb="FFAF020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medium">
        <color rgb="FFAF0202"/>
      </right>
      <top/>
      <bottom/>
      <diagonal/>
    </border>
    <border>
      <left/>
      <right style="medium">
        <color rgb="FFAF0202"/>
      </right>
      <top/>
      <bottom style="medium">
        <color rgb="FFAF0202"/>
      </bottom>
      <diagonal/>
    </border>
    <border>
      <left/>
      <right/>
      <top/>
      <bottom style="medium">
        <color rgb="FFAF0202"/>
      </bottom>
      <diagonal/>
    </border>
    <border>
      <left/>
      <right/>
      <top style="medium">
        <color rgb="FFAF0202"/>
      </top>
      <bottom/>
      <diagonal/>
    </border>
    <border>
      <left/>
      <right/>
      <top style="medium">
        <color rgb="FFAF0202"/>
      </top>
      <bottom style="medium">
        <color rgb="FFAF0202"/>
      </bottom>
      <diagonal/>
    </border>
    <border>
      <left/>
      <right/>
      <top style="thin">
        <color indexed="64"/>
      </top>
      <bottom/>
      <diagonal/>
    </border>
    <border>
      <left style="medium">
        <color rgb="FFAF0202"/>
      </left>
      <right/>
      <top/>
      <bottom style="medium">
        <color rgb="FFAF0202"/>
      </bottom>
      <diagonal/>
    </border>
    <border>
      <left style="medium">
        <color rgb="FFAF0202"/>
      </left>
      <right/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</cellStyleXfs>
  <cellXfs count="101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2" applyFont="1"/>
    <xf numFmtId="0" fontId="4" fillId="0" borderId="0" xfId="0" applyFont="1" applyAlignment="1">
      <alignment horizontal="center"/>
    </xf>
    <xf numFmtId="0" fontId="5" fillId="0" borderId="1" xfId="0" applyFont="1" applyBorder="1"/>
    <xf numFmtId="0" fontId="5" fillId="0" borderId="2" xfId="0" applyFont="1" applyBorder="1"/>
    <xf numFmtId="3" fontId="5" fillId="0" borderId="3" xfId="0" applyNumberFormat="1" applyFont="1" applyBorder="1" applyAlignment="1">
      <alignment horizontal="center"/>
    </xf>
    <xf numFmtId="164" fontId="9" fillId="0" borderId="3" xfId="0" applyNumberFormat="1" applyFont="1" applyBorder="1" applyAlignment="1">
      <alignment horizontal="center"/>
    </xf>
    <xf numFmtId="0" fontId="10" fillId="0" borderId="5" xfId="2" applyFont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center" wrapText="1"/>
    </xf>
    <xf numFmtId="3" fontId="10" fillId="0" borderId="5" xfId="2" applyNumberFormat="1" applyFont="1" applyBorder="1" applyAlignment="1">
      <alignment horizontal="center" vertical="center" wrapText="1"/>
    </xf>
    <xf numFmtId="164" fontId="11" fillId="0" borderId="5" xfId="2" applyNumberFormat="1" applyFont="1" applyBorder="1" applyAlignment="1">
      <alignment horizontal="center" vertical="center" wrapText="1"/>
    </xf>
    <xf numFmtId="0" fontId="7" fillId="0" borderId="0" xfId="2" applyFont="1" applyAlignment="1">
      <alignment horizontal="left" vertical="center" wrapText="1"/>
    </xf>
    <xf numFmtId="3" fontId="10" fillId="0" borderId="3" xfId="2" applyNumberFormat="1" applyFont="1" applyBorder="1" applyAlignment="1">
      <alignment horizontal="center" vertical="center"/>
    </xf>
    <xf numFmtId="164" fontId="10" fillId="0" borderId="3" xfId="2" applyNumberFormat="1" applyFont="1" applyBorder="1" applyAlignment="1">
      <alignment horizontal="center" vertical="center"/>
    </xf>
    <xf numFmtId="3" fontId="13" fillId="0" borderId="0" xfId="2" applyNumberFormat="1" applyFont="1" applyAlignment="1">
      <alignment horizontal="center" vertical="center"/>
    </xf>
    <xf numFmtId="164" fontId="13" fillId="0" borderId="0" xfId="2" applyNumberFormat="1" applyFont="1" applyAlignment="1">
      <alignment horizontal="center" vertical="center"/>
    </xf>
    <xf numFmtId="164" fontId="5" fillId="0" borderId="0" xfId="0" applyNumberFormat="1" applyFont="1"/>
    <xf numFmtId="3" fontId="5" fillId="0" borderId="0" xfId="0" applyNumberFormat="1" applyFont="1"/>
    <xf numFmtId="0" fontId="14" fillId="0" borderId="0" xfId="0" applyFont="1"/>
    <xf numFmtId="0" fontId="5" fillId="0" borderId="3" xfId="0" applyFont="1" applyBorder="1"/>
    <xf numFmtId="3" fontId="5" fillId="0" borderId="2" xfId="0" applyNumberFormat="1" applyFont="1" applyBorder="1"/>
    <xf numFmtId="164" fontId="9" fillId="0" borderId="3" xfId="0" applyNumberFormat="1" applyFont="1" applyBorder="1"/>
    <xf numFmtId="3" fontId="5" fillId="0" borderId="3" xfId="0" applyNumberFormat="1" applyFont="1" applyBorder="1"/>
    <xf numFmtId="3" fontId="10" fillId="0" borderId="3" xfId="2" applyNumberFormat="1" applyFont="1" applyBorder="1" applyAlignment="1">
      <alignment horizontal="center" vertical="center" wrapText="1"/>
    </xf>
    <xf numFmtId="164" fontId="11" fillId="0" borderId="3" xfId="2" applyNumberFormat="1" applyFont="1" applyBorder="1" applyAlignment="1">
      <alignment horizontal="center" vertical="center" wrapText="1"/>
    </xf>
    <xf numFmtId="0" fontId="7" fillId="0" borderId="6" xfId="4" applyFont="1" applyBorder="1" applyAlignment="1">
      <alignment horizontal="left" vertical="center" wrapText="1"/>
    </xf>
    <xf numFmtId="0" fontId="7" fillId="0" borderId="0" xfId="4" applyFont="1" applyAlignment="1">
      <alignment horizontal="left" vertical="center" wrapText="1"/>
    </xf>
    <xf numFmtId="3" fontId="13" fillId="0" borderId="6" xfId="4" applyNumberFormat="1" applyFont="1" applyBorder="1" applyAlignment="1">
      <alignment horizontal="center" vertical="center"/>
    </xf>
    <xf numFmtId="164" fontId="13" fillId="0" borderId="6" xfId="4" applyNumberFormat="1" applyFont="1" applyBorder="1" applyAlignment="1">
      <alignment horizontal="center" vertical="center"/>
    </xf>
    <xf numFmtId="3" fontId="13" fillId="0" borderId="0" xfId="4" applyNumberFormat="1" applyFont="1" applyAlignment="1">
      <alignment horizontal="center" vertical="center"/>
    </xf>
    <xf numFmtId="164" fontId="13" fillId="0" borderId="0" xfId="4" applyNumberFormat="1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0" xfId="6" applyFont="1"/>
    <xf numFmtId="0" fontId="7" fillId="0" borderId="0" xfId="11" applyFont="1"/>
    <xf numFmtId="3" fontId="10" fillId="0" borderId="3" xfId="5" applyNumberFormat="1" applyFont="1" applyBorder="1" applyAlignment="1">
      <alignment horizontal="center" wrapText="1"/>
    </xf>
    <xf numFmtId="164" fontId="10" fillId="0" borderId="3" xfId="1" applyNumberFormat="1" applyFont="1" applyBorder="1" applyAlignment="1">
      <alignment horizontal="center" wrapText="1"/>
    </xf>
    <xf numFmtId="0" fontId="7" fillId="0" borderId="0" xfId="4" applyFont="1" applyAlignment="1">
      <alignment horizontal="left" wrapText="1"/>
    </xf>
    <xf numFmtId="0" fontId="12" fillId="0" borderId="0" xfId="0" applyFont="1" applyAlignment="1">
      <alignment wrapText="1"/>
    </xf>
    <xf numFmtId="0" fontId="8" fillId="0" borderId="0" xfId="0" applyFont="1" applyAlignment="1">
      <alignment vertical="top"/>
    </xf>
    <xf numFmtId="164" fontId="5" fillId="0" borderId="3" xfId="0" applyNumberFormat="1" applyFont="1" applyBorder="1"/>
    <xf numFmtId="0" fontId="7" fillId="0" borderId="0" xfId="7" applyFont="1"/>
    <xf numFmtId="3" fontId="10" fillId="0" borderId="5" xfId="4" applyNumberFormat="1" applyFont="1" applyBorder="1" applyAlignment="1">
      <alignment horizontal="center" wrapText="1"/>
    </xf>
    <xf numFmtId="164" fontId="10" fillId="0" borderId="5" xfId="4" applyNumberFormat="1" applyFont="1" applyBorder="1" applyAlignment="1">
      <alignment horizontal="center" wrapText="1"/>
    </xf>
    <xf numFmtId="3" fontId="15" fillId="0" borderId="3" xfId="2" applyNumberFormat="1" applyFont="1" applyBorder="1" applyAlignment="1">
      <alignment horizontal="center" vertical="center"/>
    </xf>
    <xf numFmtId="164" fontId="15" fillId="0" borderId="3" xfId="2" applyNumberFormat="1" applyFont="1" applyBorder="1" applyAlignment="1">
      <alignment horizontal="center" vertical="center"/>
    </xf>
    <xf numFmtId="3" fontId="5" fillId="0" borderId="1" xfId="0" applyNumberFormat="1" applyFont="1" applyBorder="1"/>
    <xf numFmtId="3" fontId="4" fillId="0" borderId="1" xfId="0" applyNumberFormat="1" applyFont="1" applyBorder="1"/>
    <xf numFmtId="0" fontId="8" fillId="0" borderId="0" xfId="0" applyFont="1"/>
    <xf numFmtId="3" fontId="4" fillId="0" borderId="0" xfId="0" applyNumberFormat="1" applyFont="1"/>
    <xf numFmtId="164" fontId="4" fillId="0" borderId="0" xfId="0" applyNumberFormat="1" applyFont="1"/>
    <xf numFmtId="164" fontId="5" fillId="0" borderId="7" xfId="0" applyNumberFormat="1" applyFont="1" applyBorder="1"/>
    <xf numFmtId="0" fontId="7" fillId="0" borderId="0" xfId="8" applyFont="1"/>
    <xf numFmtId="3" fontId="10" fillId="0" borderId="5" xfId="1" applyNumberFormat="1" applyFont="1" applyBorder="1" applyAlignment="1">
      <alignment horizontal="center" wrapText="1"/>
    </xf>
    <xf numFmtId="164" fontId="10" fillId="0" borderId="5" xfId="9" applyNumberFormat="1" applyFont="1" applyBorder="1" applyAlignment="1">
      <alignment horizontal="center" wrapText="1"/>
    </xf>
    <xf numFmtId="164" fontId="16" fillId="2" borderId="0" xfId="0" applyNumberFormat="1" applyFont="1" applyFill="1"/>
    <xf numFmtId="3" fontId="17" fillId="2" borderId="0" xfId="0" applyNumberFormat="1" applyFont="1" applyFill="1"/>
    <xf numFmtId="0" fontId="4" fillId="0" borderId="1" xfId="0" applyFont="1" applyBorder="1"/>
    <xf numFmtId="0" fontId="8" fillId="0" borderId="8" xfId="0" applyFont="1" applyBorder="1"/>
    <xf numFmtId="3" fontId="10" fillId="0" borderId="5" xfId="10" applyNumberFormat="1" applyFont="1" applyBorder="1" applyAlignment="1">
      <alignment horizontal="center" wrapText="1"/>
    </xf>
    <xf numFmtId="164" fontId="10" fillId="0" borderId="5" xfId="1" applyNumberFormat="1" applyFont="1" applyBorder="1" applyAlignment="1">
      <alignment horizontal="center" wrapText="1"/>
    </xf>
    <xf numFmtId="0" fontId="7" fillId="0" borderId="0" xfId="3" applyFont="1"/>
    <xf numFmtId="164" fontId="10" fillId="0" borderId="5" xfId="8" applyNumberFormat="1" applyFont="1" applyBorder="1" applyAlignment="1">
      <alignment horizontal="center" wrapText="1"/>
    </xf>
    <xf numFmtId="3" fontId="18" fillId="0" borderId="0" xfId="4" applyNumberFormat="1" applyFont="1" applyAlignment="1">
      <alignment horizontal="right" vertical="top"/>
    </xf>
    <xf numFmtId="164" fontId="18" fillId="0" borderId="0" xfId="4" applyNumberFormat="1" applyFont="1" applyAlignment="1">
      <alignment horizontal="right" vertical="top"/>
    </xf>
    <xf numFmtId="3" fontId="7" fillId="0" borderId="0" xfId="4" applyNumberFormat="1" applyFont="1"/>
    <xf numFmtId="3" fontId="19" fillId="0" borderId="0" xfId="4" applyNumberFormat="1" applyFont="1"/>
    <xf numFmtId="0" fontId="21" fillId="0" borderId="0" xfId="4" applyFont="1" applyAlignment="1">
      <alignment horizontal="left" vertical="top" wrapText="1"/>
    </xf>
    <xf numFmtId="0" fontId="19" fillId="0" borderId="0" xfId="4" applyFont="1" applyAlignment="1">
      <alignment horizontal="left" vertical="top" wrapText="1"/>
    </xf>
    <xf numFmtId="3" fontId="19" fillId="0" borderId="0" xfId="4" applyNumberFormat="1" applyFont="1" applyAlignment="1">
      <alignment horizontal="right" vertical="top"/>
    </xf>
    <xf numFmtId="164" fontId="19" fillId="0" borderId="0" xfId="4" applyNumberFormat="1" applyFont="1" applyAlignment="1">
      <alignment horizontal="right" vertical="top"/>
    </xf>
    <xf numFmtId="164" fontId="19" fillId="0" borderId="0" xfId="0" applyNumberFormat="1" applyFont="1"/>
    <xf numFmtId="0" fontId="5" fillId="3" borderId="0" xfId="0" applyFont="1" applyFill="1"/>
    <xf numFmtId="0" fontId="12" fillId="2" borderId="4" xfId="0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10" fillId="0" borderId="4" xfId="2" applyFont="1" applyBorder="1" applyAlignment="1">
      <alignment horizontal="left" vertical="center" wrapText="1"/>
    </xf>
    <xf numFmtId="0" fontId="10" fillId="0" borderId="0" xfId="2" applyFont="1" applyAlignment="1">
      <alignment horizontal="left" vertical="center" wrapText="1"/>
    </xf>
    <xf numFmtId="0" fontId="10" fillId="0" borderId="3" xfId="2" applyFont="1" applyBorder="1" applyAlignment="1">
      <alignment horizontal="left" vertical="center" wrapText="1"/>
    </xf>
    <xf numFmtId="0" fontId="10" fillId="0" borderId="5" xfId="2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0" xfId="4" applyFont="1" applyAlignment="1">
      <alignment horizontal="left" vertical="center" wrapText="1"/>
    </xf>
    <xf numFmtId="0" fontId="10" fillId="0" borderId="3" xfId="4" applyFont="1" applyBorder="1" applyAlignment="1">
      <alignment horizontal="left" vertical="center" wrapText="1"/>
    </xf>
    <xf numFmtId="0" fontId="10" fillId="0" borderId="3" xfId="5" applyFont="1" applyBorder="1" applyAlignment="1">
      <alignment horizontal="center" vertical="center" wrapText="1"/>
    </xf>
    <xf numFmtId="0" fontId="10" fillId="0" borderId="5" xfId="5" applyFont="1" applyBorder="1" applyAlignment="1">
      <alignment horizontal="center" vertical="center" wrapText="1"/>
    </xf>
    <xf numFmtId="0" fontId="10" fillId="0" borderId="4" xfId="4" applyFont="1" applyBorder="1" applyAlignment="1">
      <alignment horizontal="left" vertical="center" wrapText="1"/>
    </xf>
    <xf numFmtId="0" fontId="10" fillId="0" borderId="5" xfId="4" applyFont="1" applyBorder="1" applyAlignment="1">
      <alignment horizontal="center" wrapText="1"/>
    </xf>
    <xf numFmtId="0" fontId="10" fillId="0" borderId="5" xfId="4" applyFont="1" applyBorder="1" applyAlignment="1">
      <alignment horizontal="center"/>
    </xf>
    <xf numFmtId="0" fontId="10" fillId="0" borderId="5" xfId="9" applyFont="1" applyBorder="1" applyAlignment="1">
      <alignment horizontal="center" wrapText="1"/>
    </xf>
    <xf numFmtId="0" fontId="10" fillId="0" borderId="5" xfId="9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10" fillId="0" borderId="5" xfId="8" applyFont="1" applyBorder="1" applyAlignment="1">
      <alignment horizontal="center" wrapText="1"/>
    </xf>
    <xf numFmtId="0" fontId="10" fillId="0" borderId="5" xfId="8" applyFont="1" applyBorder="1" applyAlignment="1">
      <alignment horizontal="center"/>
    </xf>
    <xf numFmtId="0" fontId="20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</cellXfs>
  <cellStyles count="12">
    <cellStyle name="Comma" xfId="1" builtinId="3"/>
    <cellStyle name="Normal" xfId="0" builtinId="0"/>
    <cellStyle name="Normal_declarado" xfId="5" xr:uid="{00000000-0005-0000-0000-000002000000}"/>
    <cellStyle name="Normal_provincias-tipovivienda" xfId="9" xr:uid="{00000000-0005-0000-0000-000003000000}"/>
    <cellStyle name="Normal_Sheet1" xfId="2" xr:uid="{00000000-0005-0000-0000-000004000000}"/>
    <cellStyle name="Normal_Sheet2" xfId="4" xr:uid="{00000000-0005-0000-0000-000005000000}"/>
    <cellStyle name="Normal_Sheet3" xfId="6" xr:uid="{00000000-0005-0000-0000-000006000000}"/>
    <cellStyle name="Normal_Sheet3_1" xfId="11" xr:uid="{00000000-0005-0000-0000-000007000000}"/>
    <cellStyle name="Normal_Sheet4" xfId="7" xr:uid="{00000000-0005-0000-0000-000008000000}"/>
    <cellStyle name="Normal_Sheet5" xfId="8" xr:uid="{00000000-0005-0000-0000-000009000000}"/>
    <cellStyle name="Normal_Sheet7" xfId="3" xr:uid="{00000000-0005-0000-0000-00000A000000}"/>
    <cellStyle name="Normal_tenencia de vivienda" xfId="10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6</xdr:row>
      <xdr:rowOff>180975</xdr:rowOff>
    </xdr:from>
    <xdr:to>
      <xdr:col>3</xdr:col>
      <xdr:colOff>1179462</xdr:colOff>
      <xdr:row>8</xdr:row>
      <xdr:rowOff>152053</xdr:rowOff>
    </xdr:to>
    <xdr:pic>
      <xdr:nvPicPr>
        <xdr:cNvPr id="3" name="Picture 2" descr="A blue and red logo&#10;&#10;Description automatically generated">
          <a:extLst>
            <a:ext uri="{FF2B5EF4-FFF2-40B4-BE49-F238E27FC236}">
              <a16:creationId xmlns:a16="http://schemas.microsoft.com/office/drawing/2014/main" id="{33335DFC-1075-D1A8-3BE6-4759C4D2D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095375"/>
          <a:ext cx="1617612" cy="10474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342900</xdr:colOff>
      <xdr:row>2</xdr:row>
      <xdr:rowOff>180975</xdr:rowOff>
    </xdr:from>
    <xdr:to>
      <xdr:col>4</xdr:col>
      <xdr:colOff>350787</xdr:colOff>
      <xdr:row>6</xdr:row>
      <xdr:rowOff>9178</xdr:rowOff>
    </xdr:to>
    <xdr:pic>
      <xdr:nvPicPr>
        <xdr:cNvPr id="3" name="Picture 2" descr="A blue and red logo&#10;&#10;Description automatically generated">
          <a:extLst>
            <a:ext uri="{FF2B5EF4-FFF2-40B4-BE49-F238E27FC236}">
              <a16:creationId xmlns:a16="http://schemas.microsoft.com/office/drawing/2014/main" id="{65FE40E6-F259-4050-97D3-5E1BC418B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1675" y="581025"/>
          <a:ext cx="1617612" cy="104740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85725</xdr:rowOff>
    </xdr:from>
    <xdr:to>
      <xdr:col>1</xdr:col>
      <xdr:colOff>1617612</xdr:colOff>
      <xdr:row>5</xdr:row>
      <xdr:rowOff>599728</xdr:rowOff>
    </xdr:to>
    <xdr:pic>
      <xdr:nvPicPr>
        <xdr:cNvPr id="3" name="Picture 2" descr="A blue and red logo&#10;&#10;Description automatically generated">
          <a:extLst>
            <a:ext uri="{FF2B5EF4-FFF2-40B4-BE49-F238E27FC236}">
              <a16:creationId xmlns:a16="http://schemas.microsoft.com/office/drawing/2014/main" id="{1A634787-91CD-4EB2-A0FA-F7247F0B7F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" y="485775"/>
          <a:ext cx="1617612" cy="104740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2</xdr:row>
      <xdr:rowOff>28575</xdr:rowOff>
    </xdr:from>
    <xdr:to>
      <xdr:col>1</xdr:col>
      <xdr:colOff>1808112</xdr:colOff>
      <xdr:row>6</xdr:row>
      <xdr:rowOff>275878</xdr:rowOff>
    </xdr:to>
    <xdr:pic>
      <xdr:nvPicPr>
        <xdr:cNvPr id="3" name="Picture 2" descr="A blue and red logo&#10;&#10;Description automatically generated">
          <a:extLst>
            <a:ext uri="{FF2B5EF4-FFF2-40B4-BE49-F238E27FC236}">
              <a16:creationId xmlns:a16="http://schemas.microsoft.com/office/drawing/2014/main" id="{3C3D8EC0-3A66-4EA3-94DE-68C8B513C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325" y="428625"/>
          <a:ext cx="1617612" cy="104740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1</xdr:row>
      <xdr:rowOff>0</xdr:rowOff>
    </xdr:from>
    <xdr:to>
      <xdr:col>2</xdr:col>
      <xdr:colOff>246012</xdr:colOff>
      <xdr:row>5</xdr:row>
      <xdr:rowOff>104428</xdr:rowOff>
    </xdr:to>
    <xdr:pic>
      <xdr:nvPicPr>
        <xdr:cNvPr id="3" name="Picture 2" descr="A blue and red logo&#10;&#10;Description automatically generated">
          <a:extLst>
            <a:ext uri="{FF2B5EF4-FFF2-40B4-BE49-F238E27FC236}">
              <a16:creationId xmlns:a16="http://schemas.microsoft.com/office/drawing/2014/main" id="{397F7A47-8B3A-49E8-AC08-567A9BD810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0700" y="200025"/>
          <a:ext cx="1617612" cy="104740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57150</xdr:rowOff>
    </xdr:from>
    <xdr:to>
      <xdr:col>1</xdr:col>
      <xdr:colOff>1617612</xdr:colOff>
      <xdr:row>5</xdr:row>
      <xdr:rowOff>152053</xdr:rowOff>
    </xdr:to>
    <xdr:pic>
      <xdr:nvPicPr>
        <xdr:cNvPr id="3" name="Picture 2" descr="A blue and red logo&#10;&#10;Description automatically generated">
          <a:extLst>
            <a:ext uri="{FF2B5EF4-FFF2-40B4-BE49-F238E27FC236}">
              <a16:creationId xmlns:a16="http://schemas.microsoft.com/office/drawing/2014/main" id="{65EE13D1-D750-4691-873A-D513303D8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4950" y="257175"/>
          <a:ext cx="1617612" cy="104740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2984046</xdr:colOff>
      <xdr:row>4</xdr:row>
      <xdr:rowOff>112940</xdr:rowOff>
    </xdr:from>
    <xdr:to>
      <xdr:col>1</xdr:col>
      <xdr:colOff>1594479</xdr:colOff>
      <xdr:row>6</xdr:row>
      <xdr:rowOff>21425</xdr:rowOff>
    </xdr:to>
    <xdr:pic>
      <xdr:nvPicPr>
        <xdr:cNvPr id="3" name="Picture 2" descr="A blue and red logo&#10;&#10;Description automatically generated">
          <a:extLst>
            <a:ext uri="{FF2B5EF4-FFF2-40B4-BE49-F238E27FC236}">
              <a16:creationId xmlns:a16="http://schemas.microsoft.com/office/drawing/2014/main" id="{DDBF56B8-D54D-4811-820F-1C9248116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4046" y="913040"/>
          <a:ext cx="1620333" cy="103243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28575</xdr:rowOff>
    </xdr:from>
    <xdr:to>
      <xdr:col>2</xdr:col>
      <xdr:colOff>9525</xdr:colOff>
      <xdr:row>7</xdr:row>
      <xdr:rowOff>180975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1858524F-A7FC-40C8-BC5D-294C54B5F713}"/>
            </a:ext>
          </a:extLst>
        </xdr:cNvPr>
        <xdr:cNvCxnSpPr/>
      </xdr:nvCxnSpPr>
      <xdr:spPr>
        <a:xfrm flipH="1">
          <a:off x="2990850" y="409575"/>
          <a:ext cx="9525" cy="914400"/>
        </a:xfrm>
        <a:prstGeom prst="line">
          <a:avLst/>
        </a:prstGeom>
        <a:ln>
          <a:solidFill>
            <a:srgbClr val="C000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2381250</xdr:colOff>
      <xdr:row>1</xdr:row>
      <xdr:rowOff>47625</xdr:rowOff>
    </xdr:from>
    <xdr:to>
      <xdr:col>1</xdr:col>
      <xdr:colOff>1531887</xdr:colOff>
      <xdr:row>6</xdr:row>
      <xdr:rowOff>75853</xdr:rowOff>
    </xdr:to>
    <xdr:pic>
      <xdr:nvPicPr>
        <xdr:cNvPr id="3" name="Picture 2" descr="A blue and red logo&#10;&#10;Description automatically generated">
          <a:extLst>
            <a:ext uri="{FF2B5EF4-FFF2-40B4-BE49-F238E27FC236}">
              <a16:creationId xmlns:a16="http://schemas.microsoft.com/office/drawing/2014/main" id="{93CBFC61-0F44-4C01-9940-41010F7C04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0" y="238125"/>
          <a:ext cx="1617612" cy="104740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180975</xdr:rowOff>
    </xdr:from>
    <xdr:to>
      <xdr:col>3</xdr:col>
      <xdr:colOff>607962</xdr:colOff>
      <xdr:row>7</xdr:row>
      <xdr:rowOff>142528</xdr:rowOff>
    </xdr:to>
    <xdr:pic>
      <xdr:nvPicPr>
        <xdr:cNvPr id="2" name="Picture 1" descr="A blue and red logo&#10;&#10;Description automatically generated">
          <a:extLst>
            <a:ext uri="{FF2B5EF4-FFF2-40B4-BE49-F238E27FC236}">
              <a16:creationId xmlns:a16="http://schemas.microsoft.com/office/drawing/2014/main" id="{D97BE016-7541-4E0D-84FE-C3AA01907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" y="371475"/>
          <a:ext cx="1617612" cy="104740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11</xdr:row>
      <xdr:rowOff>0</xdr:rowOff>
    </xdr:from>
    <xdr:to>
      <xdr:col>11</xdr:col>
      <xdr:colOff>317389</xdr:colOff>
      <xdr:row>26</xdr:row>
      <xdr:rowOff>41006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BD166FEC-854C-CFA1-23EE-077DEF6E8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38400" y="1990725"/>
          <a:ext cx="4584589" cy="275563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Documents\2024\Analisis\Estadisticas%20Institucionales\Grafico%20Plantilla%20Estadisticas%20institucionales.xlsx" TargetMode="External"/><Relationship Id="rId1" Type="http://schemas.openxmlformats.org/officeDocument/2006/relationships/externalLinkPath" Target="Grafico%20Plantilla%20Estadisticas%20institucion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querimientosExternos"/>
    </sheetNames>
    <sheetDataSet>
      <sheetData sheetId="0">
        <row r="2">
          <cell r="A2" t="str">
            <v>Requerimientos recibidos</v>
          </cell>
          <cell r="B2">
            <v>38</v>
          </cell>
        </row>
        <row r="3">
          <cell r="A3" t="str">
            <v>Requerimientos respondidos</v>
          </cell>
          <cell r="B3">
            <v>38</v>
          </cell>
        </row>
        <row r="4">
          <cell r="A4" t="str">
            <v>Formularios enviados a cliente</v>
          </cell>
          <cell r="B4">
            <v>38</v>
          </cell>
        </row>
        <row r="5">
          <cell r="A5" t="str">
            <v>Formularios contestados</v>
          </cell>
          <cell r="B5">
            <v>3</v>
          </cell>
        </row>
        <row r="6">
          <cell r="A6" t="str">
            <v>Promedio de entrega (en días)</v>
          </cell>
          <cell r="B6">
            <v>7.7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32"/>
  <sheetViews>
    <sheetView showGridLines="0" workbookViewId="0">
      <selection activeCell="O25" sqref="O25"/>
    </sheetView>
  </sheetViews>
  <sheetFormatPr defaultRowHeight="15.75" customHeight="1" x14ac:dyDescent="0.2"/>
  <cols>
    <col min="1" max="1" width="9.140625" style="2"/>
    <col min="2" max="2" width="2.85546875" style="2" customWidth="1"/>
    <col min="3" max="3" width="2" style="2" customWidth="1"/>
    <col min="4" max="4" width="18.140625" style="2" customWidth="1"/>
    <col min="5" max="10" width="9.140625" style="3"/>
    <col min="11" max="11" width="2" style="2" customWidth="1"/>
    <col min="12" max="16384" width="9.140625" style="2"/>
  </cols>
  <sheetData>
    <row r="3" spans="1:10" ht="15.75" customHeight="1" x14ac:dyDescent="0.2">
      <c r="A3" s="1"/>
      <c r="B3" s="1"/>
    </row>
    <row r="4" spans="1:10" ht="15.75" customHeight="1" x14ac:dyDescent="0.25">
      <c r="B4" s="4" t="s">
        <v>98</v>
      </c>
    </row>
    <row r="5" spans="1:10" ht="9" customHeight="1" x14ac:dyDescent="0.2">
      <c r="A5" s="5"/>
    </row>
    <row r="6" spans="1:10" ht="15.75" hidden="1" customHeight="1" x14ac:dyDescent="0.2">
      <c r="A6" s="5"/>
    </row>
    <row r="7" spans="1:10" ht="15.75" customHeight="1" x14ac:dyDescent="0.2">
      <c r="A7" s="5"/>
      <c r="E7" s="78"/>
      <c r="F7" s="78"/>
      <c r="G7" s="6"/>
      <c r="H7" s="6"/>
      <c r="I7" s="6"/>
      <c r="J7" s="6"/>
    </row>
    <row r="8" spans="1:10" ht="69" customHeight="1" x14ac:dyDescent="0.2">
      <c r="A8" s="5"/>
      <c r="D8" s="7"/>
      <c r="E8" s="79" t="s">
        <v>0</v>
      </c>
      <c r="F8" s="79"/>
      <c r="G8" s="79"/>
      <c r="H8" s="79"/>
      <c r="I8" s="79"/>
      <c r="J8" s="79"/>
    </row>
    <row r="9" spans="1:10" ht="15" customHeight="1" thickBot="1" x14ac:dyDescent="0.25">
      <c r="A9" s="5"/>
      <c r="D9" s="8"/>
      <c r="E9" s="9"/>
      <c r="F9" s="10"/>
      <c r="G9" s="9"/>
      <c r="H9" s="10"/>
      <c r="I9" s="9"/>
      <c r="J9" s="10"/>
    </row>
    <row r="10" spans="1:10" ht="15.75" customHeight="1" thickBot="1" x14ac:dyDescent="0.25">
      <c r="A10" s="5"/>
      <c r="D10" s="80" t="s">
        <v>1</v>
      </c>
      <c r="E10" s="83" t="s">
        <v>2</v>
      </c>
      <c r="F10" s="83"/>
      <c r="G10" s="83"/>
      <c r="H10" s="83"/>
      <c r="I10" s="83"/>
      <c r="J10" s="83"/>
    </row>
    <row r="11" spans="1:10" ht="15.75" customHeight="1" thickBot="1" x14ac:dyDescent="0.25">
      <c r="A11" s="5"/>
      <c r="D11" s="81"/>
      <c r="E11" s="83" t="s">
        <v>3</v>
      </c>
      <c r="F11" s="83"/>
      <c r="G11" s="83" t="s">
        <v>4</v>
      </c>
      <c r="H11" s="83"/>
      <c r="I11" s="83" t="s">
        <v>5</v>
      </c>
      <c r="J11" s="83"/>
    </row>
    <row r="12" spans="1:10" ht="15.75" customHeight="1" thickBot="1" x14ac:dyDescent="0.25">
      <c r="A12" s="5"/>
      <c r="D12" s="82"/>
      <c r="E12" s="13" t="s">
        <v>6</v>
      </c>
      <c r="F12" s="14" t="s">
        <v>7</v>
      </c>
      <c r="G12" s="13" t="s">
        <v>6</v>
      </c>
      <c r="H12" s="14" t="s">
        <v>7</v>
      </c>
      <c r="I12" s="13" t="s">
        <v>6</v>
      </c>
      <c r="J12" s="14" t="s">
        <v>7</v>
      </c>
    </row>
    <row r="13" spans="1:10" ht="15.75" customHeight="1" x14ac:dyDescent="0.2">
      <c r="A13" s="5"/>
      <c r="D13" s="15" t="s">
        <v>8</v>
      </c>
      <c r="E13" s="18">
        <v>420660</v>
      </c>
      <c r="F13" s="19">
        <v>50.941175330840323</v>
      </c>
      <c r="G13" s="18">
        <v>405116</v>
      </c>
      <c r="H13" s="19">
        <v>49.058824669159677</v>
      </c>
      <c r="I13" s="18">
        <v>825776</v>
      </c>
      <c r="J13" s="19">
        <v>100</v>
      </c>
    </row>
    <row r="14" spans="1:10" ht="15.75" customHeight="1" x14ac:dyDescent="0.2">
      <c r="A14" s="5"/>
      <c r="D14" s="15" t="s">
        <v>9</v>
      </c>
      <c r="E14" s="18">
        <v>416770</v>
      </c>
      <c r="F14" s="19">
        <v>50.982099933576599</v>
      </c>
      <c r="G14" s="18">
        <v>400713</v>
      </c>
      <c r="H14" s="19">
        <v>49.017900066423401</v>
      </c>
      <c r="I14" s="18">
        <v>817483</v>
      </c>
      <c r="J14" s="19">
        <v>100</v>
      </c>
    </row>
    <row r="15" spans="1:10" ht="15.75" customHeight="1" x14ac:dyDescent="0.2">
      <c r="A15" s="5"/>
      <c r="D15" s="15" t="s">
        <v>10</v>
      </c>
      <c r="E15" s="18">
        <v>404246</v>
      </c>
      <c r="F15" s="19">
        <v>51.072307985804478</v>
      </c>
      <c r="G15" s="18">
        <v>387271</v>
      </c>
      <c r="H15" s="19">
        <v>48.927692014195529</v>
      </c>
      <c r="I15" s="18">
        <v>791517</v>
      </c>
      <c r="J15" s="19">
        <v>100</v>
      </c>
    </row>
    <row r="16" spans="1:10" ht="15.75" customHeight="1" x14ac:dyDescent="0.2">
      <c r="A16" s="5"/>
      <c r="D16" s="15" t="s">
        <v>11</v>
      </c>
      <c r="E16" s="18">
        <v>414120</v>
      </c>
      <c r="F16" s="19">
        <v>49.628493360816833</v>
      </c>
      <c r="G16" s="18">
        <v>420320</v>
      </c>
      <c r="H16" s="19">
        <v>50.37150663918316</v>
      </c>
      <c r="I16" s="18">
        <v>834440</v>
      </c>
      <c r="J16" s="19">
        <v>100</v>
      </c>
    </row>
    <row r="17" spans="1:10" ht="15.75" customHeight="1" x14ac:dyDescent="0.2">
      <c r="A17" s="5"/>
      <c r="D17" s="15" t="s">
        <v>12</v>
      </c>
      <c r="E17" s="18">
        <v>364677</v>
      </c>
      <c r="F17" s="19">
        <v>48.860213728348484</v>
      </c>
      <c r="G17" s="18">
        <v>381691</v>
      </c>
      <c r="H17" s="19">
        <v>51.139786271651523</v>
      </c>
      <c r="I17" s="18">
        <v>746368</v>
      </c>
      <c r="J17" s="19">
        <v>100</v>
      </c>
    </row>
    <row r="18" spans="1:10" ht="15.75" customHeight="1" x14ac:dyDescent="0.2">
      <c r="A18" s="5"/>
      <c r="D18" s="15" t="s">
        <v>13</v>
      </c>
      <c r="E18" s="18">
        <v>328696</v>
      </c>
      <c r="F18" s="19">
        <v>48.666143527635064</v>
      </c>
      <c r="G18" s="18">
        <v>346714</v>
      </c>
      <c r="H18" s="19">
        <v>51.333856472364936</v>
      </c>
      <c r="I18" s="18">
        <v>675410</v>
      </c>
      <c r="J18" s="19">
        <v>100</v>
      </c>
    </row>
    <row r="19" spans="1:10" ht="15.75" customHeight="1" x14ac:dyDescent="0.2">
      <c r="A19" s="5"/>
      <c r="D19" s="15" t="s">
        <v>14</v>
      </c>
      <c r="E19" s="18">
        <v>288486</v>
      </c>
      <c r="F19" s="19">
        <v>48.870337399565308</v>
      </c>
      <c r="G19" s="18">
        <v>301823</v>
      </c>
      <c r="H19" s="19">
        <v>51.129662600434692</v>
      </c>
      <c r="I19" s="18">
        <v>590309</v>
      </c>
      <c r="J19" s="19">
        <v>100</v>
      </c>
    </row>
    <row r="20" spans="1:10" ht="15.75" customHeight="1" x14ac:dyDescent="0.2">
      <c r="A20" s="5"/>
      <c r="D20" s="15" t="s">
        <v>15</v>
      </c>
      <c r="E20" s="18">
        <v>260884</v>
      </c>
      <c r="F20" s="19">
        <v>48.577136994438149</v>
      </c>
      <c r="G20" s="18">
        <v>276167</v>
      </c>
      <c r="H20" s="19">
        <v>51.422863005561858</v>
      </c>
      <c r="I20" s="18">
        <v>537051</v>
      </c>
      <c r="J20" s="19">
        <v>100</v>
      </c>
    </row>
    <row r="21" spans="1:10" ht="15.75" customHeight="1" x14ac:dyDescent="0.2">
      <c r="A21" s="5"/>
      <c r="D21" s="15" t="s">
        <v>16</v>
      </c>
      <c r="E21" s="18">
        <v>240623</v>
      </c>
      <c r="F21" s="19">
        <v>49.081893245867398</v>
      </c>
      <c r="G21" s="18">
        <v>249625</v>
      </c>
      <c r="H21" s="19">
        <v>50.918106754132594</v>
      </c>
      <c r="I21" s="18">
        <v>490248</v>
      </c>
      <c r="J21" s="19">
        <v>100</v>
      </c>
    </row>
    <row r="22" spans="1:10" ht="15.75" customHeight="1" x14ac:dyDescent="0.2">
      <c r="A22" s="5"/>
      <c r="D22" s="15" t="s">
        <v>17</v>
      </c>
      <c r="E22" s="18">
        <v>216711</v>
      </c>
      <c r="F22" s="19">
        <v>49.172706108723574</v>
      </c>
      <c r="G22" s="18">
        <v>224003</v>
      </c>
      <c r="H22" s="19">
        <v>50.827293891276426</v>
      </c>
      <c r="I22" s="18">
        <v>440714</v>
      </c>
      <c r="J22" s="19">
        <v>100</v>
      </c>
    </row>
    <row r="23" spans="1:10" ht="15.75" customHeight="1" x14ac:dyDescent="0.2">
      <c r="A23" s="5"/>
      <c r="D23" s="15" t="s">
        <v>18</v>
      </c>
      <c r="E23" s="18">
        <v>200219</v>
      </c>
      <c r="F23" s="19">
        <v>49.246976468475822</v>
      </c>
      <c r="G23" s="18">
        <v>206342</v>
      </c>
      <c r="H23" s="19">
        <v>50.753023531524178</v>
      </c>
      <c r="I23" s="18">
        <v>406561</v>
      </c>
      <c r="J23" s="19">
        <v>100</v>
      </c>
    </row>
    <row r="24" spans="1:10" ht="15.75" customHeight="1" x14ac:dyDescent="0.2">
      <c r="A24" s="5"/>
      <c r="D24" s="15" t="s">
        <v>19</v>
      </c>
      <c r="E24" s="18">
        <v>156708</v>
      </c>
      <c r="F24" s="19">
        <v>48.750198319495041</v>
      </c>
      <c r="G24" s="18">
        <v>164743</v>
      </c>
      <c r="H24" s="19">
        <v>51.249801680504959</v>
      </c>
      <c r="I24" s="18">
        <v>321451</v>
      </c>
      <c r="J24" s="19">
        <v>100</v>
      </c>
    </row>
    <row r="25" spans="1:10" ht="15.75" customHeight="1" x14ac:dyDescent="0.2">
      <c r="A25" s="5"/>
      <c r="D25" s="15" t="s">
        <v>20</v>
      </c>
      <c r="E25" s="18">
        <v>133437</v>
      </c>
      <c r="F25" s="19">
        <v>48.599243897642097</v>
      </c>
      <c r="G25" s="18">
        <v>141129</v>
      </c>
      <c r="H25" s="19">
        <v>51.400756102357903</v>
      </c>
      <c r="I25" s="18">
        <v>274566</v>
      </c>
      <c r="J25" s="19">
        <v>100</v>
      </c>
    </row>
    <row r="26" spans="1:10" ht="15.75" customHeight="1" x14ac:dyDescent="0.2">
      <c r="D26" s="15" t="s">
        <v>21</v>
      </c>
      <c r="E26" s="18">
        <v>103262</v>
      </c>
      <c r="F26" s="19">
        <v>47.515886637738646</v>
      </c>
      <c r="G26" s="18">
        <v>114059</v>
      </c>
      <c r="H26" s="19">
        <v>52.484113362261354</v>
      </c>
      <c r="I26" s="18">
        <v>217321</v>
      </c>
      <c r="J26" s="19">
        <v>100</v>
      </c>
    </row>
    <row r="27" spans="1:10" ht="15.75" customHeight="1" x14ac:dyDescent="0.2">
      <c r="D27" s="15" t="s">
        <v>22</v>
      </c>
      <c r="E27" s="18">
        <v>79171</v>
      </c>
      <c r="F27" s="19">
        <v>47.653757719486208</v>
      </c>
      <c r="G27" s="18">
        <v>86967</v>
      </c>
      <c r="H27" s="19">
        <v>52.346242280513792</v>
      </c>
      <c r="I27" s="18">
        <v>166138</v>
      </c>
      <c r="J27" s="19">
        <v>100</v>
      </c>
    </row>
    <row r="28" spans="1:10" ht="15.75" customHeight="1" x14ac:dyDescent="0.2">
      <c r="D28" s="15" t="s">
        <v>23</v>
      </c>
      <c r="E28" s="18">
        <v>56567</v>
      </c>
      <c r="F28" s="19">
        <v>46.655889412172243</v>
      </c>
      <c r="G28" s="18">
        <v>64676</v>
      </c>
      <c r="H28" s="19">
        <v>53.344110587827757</v>
      </c>
      <c r="I28" s="18">
        <v>121243</v>
      </c>
      <c r="J28" s="19">
        <v>100</v>
      </c>
    </row>
    <row r="29" spans="1:10" ht="15.75" customHeight="1" x14ac:dyDescent="0.2">
      <c r="D29" s="15" t="s">
        <v>24</v>
      </c>
      <c r="E29" s="18">
        <v>71191</v>
      </c>
      <c r="F29" s="19">
        <v>44.210872778309088</v>
      </c>
      <c r="G29" s="18">
        <v>89835</v>
      </c>
      <c r="H29" s="19">
        <v>55.789127221690904</v>
      </c>
      <c r="I29" s="18">
        <v>161026</v>
      </c>
      <c r="J29" s="19">
        <v>100</v>
      </c>
    </row>
    <row r="30" spans="1:10" ht="15.75" customHeight="1" thickBot="1" x14ac:dyDescent="0.25">
      <c r="D30" s="12" t="s">
        <v>5</v>
      </c>
      <c r="E30" s="16">
        <v>4156428</v>
      </c>
      <c r="F30" s="17">
        <v>49.37769835708945</v>
      </c>
      <c r="G30" s="16">
        <v>4261194</v>
      </c>
      <c r="H30" s="17">
        <v>50.62230164291055</v>
      </c>
      <c r="I30" s="16">
        <v>8417622</v>
      </c>
      <c r="J30" s="17">
        <v>100</v>
      </c>
    </row>
    <row r="31" spans="1:10" ht="28.5" customHeight="1" x14ac:dyDescent="0.2">
      <c r="D31" s="76" t="s">
        <v>100</v>
      </c>
      <c r="E31" s="77"/>
      <c r="F31" s="77"/>
      <c r="G31" s="77"/>
      <c r="H31" s="77"/>
      <c r="I31" s="77"/>
      <c r="J31" s="77"/>
    </row>
    <row r="32" spans="1:10" ht="24.75" customHeight="1" x14ac:dyDescent="0.2"/>
  </sheetData>
  <mergeCells count="8">
    <mergeCell ref="D31:J31"/>
    <mergeCell ref="E7:F7"/>
    <mergeCell ref="E8:J8"/>
    <mergeCell ref="D10:D12"/>
    <mergeCell ref="E10:J10"/>
    <mergeCell ref="E11:F11"/>
    <mergeCell ref="G11:H11"/>
    <mergeCell ref="I11:J1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43"/>
  <sheetViews>
    <sheetView showGridLines="0" topLeftCell="C16" workbookViewId="0">
      <selection activeCell="D43" sqref="D43:N43"/>
    </sheetView>
  </sheetViews>
  <sheetFormatPr defaultRowHeight="15.75" customHeight="1" x14ac:dyDescent="0.2"/>
  <cols>
    <col min="1" max="1" width="5.7109375" style="20" customWidth="1"/>
    <col min="2" max="2" width="8.7109375" style="21" bestFit="1" customWidth="1"/>
    <col min="3" max="3" width="10" style="20" customWidth="1"/>
    <col min="4" max="4" width="24.140625" style="2" customWidth="1"/>
    <col min="5" max="5" width="8.140625" style="2" customWidth="1"/>
    <col min="6" max="6" width="8.85546875" style="2" customWidth="1"/>
    <col min="7" max="10" width="9.28515625" style="2" bestFit="1" customWidth="1"/>
    <col min="11" max="11" width="10.7109375" style="2" bestFit="1" customWidth="1"/>
    <col min="12" max="12" width="9.28515625" style="2" bestFit="1" customWidth="1"/>
    <col min="13" max="13" width="10.28515625" style="2" bestFit="1" customWidth="1"/>
    <col min="14" max="14" width="9.28515625" style="2" bestFit="1" customWidth="1"/>
    <col min="15" max="16384" width="9.140625" style="2"/>
  </cols>
  <sheetData>
    <row r="2" spans="4:14" ht="15.75" customHeight="1" x14ac:dyDescent="0.2">
      <c r="F2" s="22"/>
    </row>
    <row r="3" spans="4:14" ht="15.75" customHeight="1" x14ac:dyDescent="0.25">
      <c r="D3" s="4" t="s">
        <v>97</v>
      </c>
    </row>
    <row r="4" spans="4:14" ht="15.75" customHeight="1" x14ac:dyDescent="0.2">
      <c r="G4" s="1"/>
      <c r="J4" s="21"/>
      <c r="K4" s="20"/>
      <c r="L4" s="21"/>
      <c r="M4" s="20"/>
      <c r="N4" s="21"/>
    </row>
    <row r="5" spans="4:14" ht="48.75" customHeight="1" x14ac:dyDescent="0.2">
      <c r="E5" s="7"/>
      <c r="F5" s="84" t="s">
        <v>25</v>
      </c>
      <c r="G5" s="84"/>
      <c r="H5" s="84"/>
      <c r="I5" s="84"/>
      <c r="J5" s="84"/>
      <c r="K5" s="84"/>
      <c r="L5" s="84"/>
      <c r="M5" s="84"/>
      <c r="N5" s="84"/>
    </row>
    <row r="6" spans="4:14" ht="15.75" customHeight="1" thickBot="1" x14ac:dyDescent="0.25">
      <c r="D6" s="23"/>
      <c r="E6" s="24"/>
      <c r="F6" s="25"/>
      <c r="G6" s="26"/>
      <c r="H6" s="25"/>
      <c r="I6" s="26"/>
      <c r="J6" s="25"/>
      <c r="K6" s="23"/>
      <c r="L6" s="26"/>
      <c r="M6" s="25"/>
      <c r="N6" s="26"/>
    </row>
    <row r="7" spans="4:14" ht="15.75" customHeight="1" thickBot="1" x14ac:dyDescent="0.25">
      <c r="D7" s="80" t="s">
        <v>26</v>
      </c>
      <c r="E7" s="83" t="s">
        <v>27</v>
      </c>
      <c r="F7" s="83"/>
      <c r="G7" s="83"/>
      <c r="H7" s="83"/>
      <c r="I7" s="83"/>
      <c r="J7" s="83"/>
      <c r="K7" s="83"/>
      <c r="L7" s="83"/>
      <c r="M7" s="83"/>
      <c r="N7" s="83"/>
    </row>
    <row r="8" spans="4:14" ht="15.75" customHeight="1" thickBot="1" x14ac:dyDescent="0.25">
      <c r="D8" s="81"/>
      <c r="E8" s="83" t="s">
        <v>28</v>
      </c>
      <c r="F8" s="83"/>
      <c r="G8" s="83" t="s">
        <v>29</v>
      </c>
      <c r="H8" s="83"/>
      <c r="I8" s="83" t="s">
        <v>30</v>
      </c>
      <c r="J8" s="83"/>
      <c r="K8" s="11" t="s">
        <v>31</v>
      </c>
      <c r="L8" s="11"/>
      <c r="M8" s="11" t="s">
        <v>5</v>
      </c>
      <c r="N8" s="11"/>
    </row>
    <row r="9" spans="4:14" ht="26.25" thickBot="1" x14ac:dyDescent="0.25">
      <c r="D9" s="82"/>
      <c r="E9" s="13" t="s">
        <v>6</v>
      </c>
      <c r="F9" s="14" t="s">
        <v>7</v>
      </c>
      <c r="G9" s="13" t="s">
        <v>6</v>
      </c>
      <c r="H9" s="14" t="s">
        <v>7</v>
      </c>
      <c r="I9" s="27" t="s">
        <v>6</v>
      </c>
      <c r="J9" s="28" t="s">
        <v>7</v>
      </c>
      <c r="K9" s="12" t="s">
        <v>6</v>
      </c>
      <c r="L9" s="13" t="s">
        <v>7</v>
      </c>
      <c r="M9" s="14" t="s">
        <v>6</v>
      </c>
      <c r="N9" s="13" t="s">
        <v>7</v>
      </c>
    </row>
    <row r="10" spans="4:14" ht="15.75" customHeight="1" x14ac:dyDescent="0.2">
      <c r="D10" s="29" t="s">
        <v>35</v>
      </c>
      <c r="E10" s="31">
        <v>31618</v>
      </c>
      <c r="F10" s="32">
        <v>5.4264643541807187</v>
      </c>
      <c r="G10" s="31">
        <v>219702</v>
      </c>
      <c r="H10" s="32">
        <v>37.706530189835291</v>
      </c>
      <c r="I10" s="31">
        <v>254446</v>
      </c>
      <c r="J10" s="32">
        <v>43.66949677600946</v>
      </c>
      <c r="K10" s="31">
        <v>76897</v>
      </c>
      <c r="L10" s="32">
        <v>13.197508679974531</v>
      </c>
      <c r="M10" s="31">
        <v>582663</v>
      </c>
      <c r="N10" s="32">
        <v>100</v>
      </c>
    </row>
    <row r="11" spans="4:14" ht="15.75" customHeight="1" x14ac:dyDescent="0.2">
      <c r="D11" s="30" t="s">
        <v>32</v>
      </c>
      <c r="E11" s="33">
        <v>28913</v>
      </c>
      <c r="F11" s="34">
        <v>13.607846644044184</v>
      </c>
      <c r="G11" s="33">
        <v>91036</v>
      </c>
      <c r="H11" s="34">
        <v>42.845914539729755</v>
      </c>
      <c r="I11" s="33">
        <v>83539</v>
      </c>
      <c r="J11" s="34">
        <v>39.317466219237268</v>
      </c>
      <c r="K11" s="33">
        <v>8985</v>
      </c>
      <c r="L11" s="34">
        <v>4.2287725969887937</v>
      </c>
      <c r="M11" s="33">
        <v>212473</v>
      </c>
      <c r="N11" s="34">
        <v>100</v>
      </c>
    </row>
    <row r="12" spans="4:14" ht="15.75" customHeight="1" x14ac:dyDescent="0.2">
      <c r="D12" s="30" t="s">
        <v>85</v>
      </c>
      <c r="E12" s="33">
        <v>22328</v>
      </c>
      <c r="F12" s="34">
        <v>23.905269694439092</v>
      </c>
      <c r="G12" s="33">
        <v>39445</v>
      </c>
      <c r="H12" s="34">
        <v>42.231429733838674</v>
      </c>
      <c r="I12" s="33">
        <v>28656</v>
      </c>
      <c r="J12" s="34">
        <v>30.680285218731935</v>
      </c>
      <c r="K12" s="33">
        <v>2973</v>
      </c>
      <c r="L12" s="34">
        <v>3.1830153529903003</v>
      </c>
      <c r="M12" s="33">
        <v>93402</v>
      </c>
      <c r="N12" s="34">
        <v>100</v>
      </c>
    </row>
    <row r="13" spans="4:14" ht="15.75" customHeight="1" x14ac:dyDescent="0.2">
      <c r="D13" s="30" t="s">
        <v>33</v>
      </c>
      <c r="E13" s="33">
        <v>31403</v>
      </c>
      <c r="F13" s="34">
        <v>17.065827586394292</v>
      </c>
      <c r="G13" s="33">
        <v>74125</v>
      </c>
      <c r="H13" s="34">
        <v>40.282917869040432</v>
      </c>
      <c r="I13" s="33">
        <v>67404</v>
      </c>
      <c r="J13" s="34">
        <v>36.630418833656684</v>
      </c>
      <c r="K13" s="33">
        <v>11079</v>
      </c>
      <c r="L13" s="34">
        <v>6.020835710908587</v>
      </c>
      <c r="M13" s="33">
        <v>184011</v>
      </c>
      <c r="N13" s="34">
        <v>100</v>
      </c>
    </row>
    <row r="14" spans="4:14" ht="15.75" customHeight="1" x14ac:dyDescent="0.2">
      <c r="D14" s="30" t="s">
        <v>34</v>
      </c>
      <c r="E14" s="33">
        <v>8083</v>
      </c>
      <c r="F14" s="34">
        <v>12.012186060335859</v>
      </c>
      <c r="G14" s="33">
        <v>26749</v>
      </c>
      <c r="H14" s="34">
        <v>39.751820478525786</v>
      </c>
      <c r="I14" s="33">
        <v>28800</v>
      </c>
      <c r="J14" s="34">
        <v>42.799821667409724</v>
      </c>
      <c r="K14" s="33">
        <v>3658</v>
      </c>
      <c r="L14" s="34">
        <v>5.4361717937286373</v>
      </c>
      <c r="M14" s="33">
        <v>67290</v>
      </c>
      <c r="N14" s="34">
        <v>100</v>
      </c>
    </row>
    <row r="15" spans="4:14" ht="15.75" customHeight="1" x14ac:dyDescent="0.2">
      <c r="D15" s="30" t="s">
        <v>36</v>
      </c>
      <c r="E15" s="33">
        <v>15109</v>
      </c>
      <c r="F15" s="34">
        <v>5.5602783635286368</v>
      </c>
      <c r="G15" s="33">
        <v>91006</v>
      </c>
      <c r="H15" s="34">
        <v>33.491210057004906</v>
      </c>
      <c r="I15" s="33">
        <v>128286</v>
      </c>
      <c r="J15" s="34">
        <v>47.210660542963446</v>
      </c>
      <c r="K15" s="33">
        <v>37330</v>
      </c>
      <c r="L15" s="34">
        <v>13.737851036503013</v>
      </c>
      <c r="M15" s="33">
        <v>271731</v>
      </c>
      <c r="N15" s="34">
        <v>100.00000000000001</v>
      </c>
    </row>
    <row r="16" spans="4:14" ht="15.75" customHeight="1" x14ac:dyDescent="0.2">
      <c r="D16" s="30" t="s">
        <v>38</v>
      </c>
      <c r="E16" s="33">
        <v>21908</v>
      </c>
      <c r="F16" s="34">
        <v>40.131157150446043</v>
      </c>
      <c r="G16" s="33">
        <v>20671</v>
      </c>
      <c r="H16" s="34">
        <v>37.865215878075141</v>
      </c>
      <c r="I16" s="33">
        <v>10645</v>
      </c>
      <c r="J16" s="34">
        <v>19.499551208074593</v>
      </c>
      <c r="K16" s="33">
        <v>1367</v>
      </c>
      <c r="L16" s="34">
        <v>2.5040757634042241</v>
      </c>
      <c r="M16" s="33">
        <v>54591</v>
      </c>
      <c r="N16" s="34">
        <v>100.00000000000001</v>
      </c>
    </row>
    <row r="17" spans="4:14" ht="15.75" customHeight="1" x14ac:dyDescent="0.2">
      <c r="D17" s="30" t="s">
        <v>37</v>
      </c>
      <c r="E17" s="33">
        <v>26465</v>
      </c>
      <c r="F17" s="34">
        <v>28.861358604970714</v>
      </c>
      <c r="G17" s="33">
        <v>35087</v>
      </c>
      <c r="H17" s="34">
        <v>38.264065345649257</v>
      </c>
      <c r="I17" s="33">
        <v>24933</v>
      </c>
      <c r="J17" s="34">
        <v>27.190638734091628</v>
      </c>
      <c r="K17" s="33">
        <v>5212</v>
      </c>
      <c r="L17" s="34">
        <v>5.6839373152883956</v>
      </c>
      <c r="M17" s="33">
        <v>91697</v>
      </c>
      <c r="N17" s="34">
        <v>99.999999999999986</v>
      </c>
    </row>
    <row r="18" spans="4:14" ht="15.75" customHeight="1" x14ac:dyDescent="0.2">
      <c r="D18" s="30" t="s">
        <v>39</v>
      </c>
      <c r="E18" s="33">
        <v>8411</v>
      </c>
      <c r="F18" s="34">
        <v>3.9284830198549296</v>
      </c>
      <c r="G18" s="33">
        <v>73216</v>
      </c>
      <c r="H18" s="34">
        <v>34.19662498890721</v>
      </c>
      <c r="I18" s="33">
        <v>114682</v>
      </c>
      <c r="J18" s="34">
        <v>53.563938851861018</v>
      </c>
      <c r="K18" s="33">
        <v>17794</v>
      </c>
      <c r="L18" s="34">
        <v>8.3109531393768421</v>
      </c>
      <c r="M18" s="33">
        <v>214103</v>
      </c>
      <c r="N18" s="34">
        <v>100</v>
      </c>
    </row>
    <row r="19" spans="4:14" ht="15.75" customHeight="1" x14ac:dyDescent="0.2">
      <c r="D19" s="30" t="s">
        <v>42</v>
      </c>
      <c r="E19" s="33">
        <v>11529</v>
      </c>
      <c r="F19" s="34">
        <v>22.927770264895393</v>
      </c>
      <c r="G19" s="33">
        <v>19620</v>
      </c>
      <c r="H19" s="34">
        <v>39.018375626441809</v>
      </c>
      <c r="I19" s="33">
        <v>17020</v>
      </c>
      <c r="J19" s="34">
        <v>33.847744809482137</v>
      </c>
      <c r="K19" s="33">
        <v>2115</v>
      </c>
      <c r="L19" s="34">
        <v>4.2061092991806541</v>
      </c>
      <c r="M19" s="33">
        <v>50284</v>
      </c>
      <c r="N19" s="34">
        <v>99.999999999999986</v>
      </c>
    </row>
    <row r="20" spans="4:14" ht="15.75" customHeight="1" x14ac:dyDescent="0.2">
      <c r="D20" s="30" t="s">
        <v>43</v>
      </c>
      <c r="E20" s="33">
        <v>28807</v>
      </c>
      <c r="F20" s="34">
        <v>11.315100023960186</v>
      </c>
      <c r="G20" s="33">
        <v>92825</v>
      </c>
      <c r="H20" s="34">
        <v>36.460726897077251</v>
      </c>
      <c r="I20" s="33">
        <v>94109</v>
      </c>
      <c r="J20" s="34">
        <v>36.96506918994929</v>
      </c>
      <c r="K20" s="33">
        <v>38848</v>
      </c>
      <c r="L20" s="34">
        <v>15.259103889013273</v>
      </c>
      <c r="M20" s="33">
        <v>254589</v>
      </c>
      <c r="N20" s="34">
        <v>100</v>
      </c>
    </row>
    <row r="21" spans="4:14" ht="15.75" customHeight="1" x14ac:dyDescent="0.2">
      <c r="D21" s="30" t="s">
        <v>44</v>
      </c>
      <c r="E21" s="33">
        <v>19056</v>
      </c>
      <c r="F21" s="34">
        <v>7.8229491237360991</v>
      </c>
      <c r="G21" s="33">
        <v>72425</v>
      </c>
      <c r="H21" s="34">
        <v>29.732215065417034</v>
      </c>
      <c r="I21" s="33">
        <v>110318</v>
      </c>
      <c r="J21" s="34">
        <v>45.288208513450826</v>
      </c>
      <c r="K21" s="33">
        <v>41792</v>
      </c>
      <c r="L21" s="34">
        <v>17.156627297396046</v>
      </c>
      <c r="M21" s="33">
        <v>243591</v>
      </c>
      <c r="N21" s="34">
        <v>100</v>
      </c>
    </row>
    <row r="22" spans="4:14" ht="15.75" customHeight="1" x14ac:dyDescent="0.2">
      <c r="D22" s="30" t="s">
        <v>45</v>
      </c>
      <c r="E22" s="33">
        <v>12331</v>
      </c>
      <c r="F22" s="34">
        <v>3.3772828361397473</v>
      </c>
      <c r="G22" s="33">
        <v>102246</v>
      </c>
      <c r="H22" s="34">
        <v>28.003702932766572</v>
      </c>
      <c r="I22" s="33">
        <v>209848</v>
      </c>
      <c r="J22" s="34">
        <v>57.474336923060065</v>
      </c>
      <c r="K22" s="33">
        <v>40691</v>
      </c>
      <c r="L22" s="34">
        <v>11.144677308033611</v>
      </c>
      <c r="M22" s="33">
        <v>365116</v>
      </c>
      <c r="N22" s="34">
        <v>100</v>
      </c>
    </row>
    <row r="23" spans="4:14" ht="15.75" customHeight="1" x14ac:dyDescent="0.2">
      <c r="D23" s="30" t="s">
        <v>86</v>
      </c>
      <c r="E23" s="33">
        <v>7321</v>
      </c>
      <c r="F23" s="34">
        <v>5.4871422040008691</v>
      </c>
      <c r="G23" s="33">
        <v>48321</v>
      </c>
      <c r="H23" s="34">
        <v>36.216937363683378</v>
      </c>
      <c r="I23" s="33">
        <v>62800</v>
      </c>
      <c r="J23" s="34">
        <v>47.069052098245407</v>
      </c>
      <c r="K23" s="33">
        <v>14979</v>
      </c>
      <c r="L23" s="34">
        <v>11.226868334070348</v>
      </c>
      <c r="M23" s="33">
        <v>133421</v>
      </c>
      <c r="N23" s="34">
        <v>100</v>
      </c>
    </row>
    <row r="24" spans="4:14" ht="15.75" customHeight="1" x14ac:dyDescent="0.2">
      <c r="D24" s="30" t="s">
        <v>47</v>
      </c>
      <c r="E24" s="33">
        <v>25207</v>
      </c>
      <c r="F24" s="34">
        <v>20.939524838012961</v>
      </c>
      <c r="G24" s="33">
        <v>50354</v>
      </c>
      <c r="H24" s="34">
        <v>41.829207509553086</v>
      </c>
      <c r="I24" s="33">
        <v>41614</v>
      </c>
      <c r="J24" s="34">
        <v>34.568865260009964</v>
      </c>
      <c r="K24" s="33">
        <v>3205</v>
      </c>
      <c r="L24" s="34">
        <v>2.6624023924239908</v>
      </c>
      <c r="M24" s="33">
        <v>120380</v>
      </c>
      <c r="N24" s="34">
        <v>100</v>
      </c>
    </row>
    <row r="25" spans="4:14" ht="15.75" customHeight="1" x14ac:dyDescent="0.2">
      <c r="D25" s="30" t="s">
        <v>49</v>
      </c>
      <c r="E25" s="33">
        <v>5104</v>
      </c>
      <c r="F25" s="34">
        <v>21.86148113247955</v>
      </c>
      <c r="G25" s="33">
        <v>9323</v>
      </c>
      <c r="H25" s="34">
        <v>39.93232535229366</v>
      </c>
      <c r="I25" s="33">
        <v>8045</v>
      </c>
      <c r="J25" s="34">
        <v>34.458388658071705</v>
      </c>
      <c r="K25" s="33">
        <v>875</v>
      </c>
      <c r="L25" s="34">
        <v>3.7478048571550944</v>
      </c>
      <c r="M25" s="33">
        <v>23347</v>
      </c>
      <c r="N25" s="34">
        <v>100.00000000000001</v>
      </c>
    </row>
    <row r="26" spans="4:14" ht="15.75" customHeight="1" x14ac:dyDescent="0.2">
      <c r="D26" s="30" t="s">
        <v>50</v>
      </c>
      <c r="E26" s="33">
        <v>15868</v>
      </c>
      <c r="F26" s="34">
        <v>8.5907173909512711</v>
      </c>
      <c r="G26" s="33">
        <v>71742</v>
      </c>
      <c r="H26" s="34">
        <v>38.840134047241364</v>
      </c>
      <c r="I26" s="33">
        <v>84157</v>
      </c>
      <c r="J26" s="34">
        <v>45.561444635132716</v>
      </c>
      <c r="K26" s="33">
        <v>12944</v>
      </c>
      <c r="L26" s="34">
        <v>7.0077039266746421</v>
      </c>
      <c r="M26" s="33">
        <v>184711</v>
      </c>
      <c r="N26" s="34">
        <v>99.999999999999986</v>
      </c>
    </row>
    <row r="27" spans="4:14" ht="15.75" customHeight="1" x14ac:dyDescent="0.2">
      <c r="D27" s="30" t="s">
        <v>51</v>
      </c>
      <c r="E27" s="33">
        <v>15516</v>
      </c>
      <c r="F27" s="34">
        <v>5.4601119048456912</v>
      </c>
      <c r="G27" s="33">
        <v>81917</v>
      </c>
      <c r="H27" s="34">
        <v>28.826758630397297</v>
      </c>
      <c r="I27" s="33">
        <v>149712</v>
      </c>
      <c r="J27" s="34">
        <v>52.683956786430656</v>
      </c>
      <c r="K27" s="33">
        <v>37025</v>
      </c>
      <c r="L27" s="34">
        <v>13.029172678326354</v>
      </c>
      <c r="M27" s="33">
        <v>284170</v>
      </c>
      <c r="N27" s="34">
        <v>100</v>
      </c>
    </row>
    <row r="28" spans="4:14" ht="15.75" customHeight="1" x14ac:dyDescent="0.2">
      <c r="D28" s="30" t="s">
        <v>41</v>
      </c>
      <c r="E28" s="33">
        <v>4067</v>
      </c>
      <c r="F28" s="34">
        <v>4.4953134671500576</v>
      </c>
      <c r="G28" s="33">
        <v>33208</v>
      </c>
      <c r="H28" s="34">
        <v>36.705278981342296</v>
      </c>
      <c r="I28" s="33">
        <v>41819</v>
      </c>
      <c r="J28" s="34">
        <v>46.223140861260944</v>
      </c>
      <c r="K28" s="33">
        <v>11378</v>
      </c>
      <c r="L28" s="34">
        <v>12.576266690246706</v>
      </c>
      <c r="M28" s="33">
        <v>90472</v>
      </c>
      <c r="N28" s="34">
        <v>100</v>
      </c>
    </row>
    <row r="29" spans="4:14" ht="15.75" customHeight="1" x14ac:dyDescent="0.2">
      <c r="D29" s="30" t="s">
        <v>52</v>
      </c>
      <c r="E29" s="33">
        <v>7178</v>
      </c>
      <c r="F29" s="34">
        <v>6.3999001408726972</v>
      </c>
      <c r="G29" s="33">
        <v>39219</v>
      </c>
      <c r="H29" s="34">
        <v>34.967634943561762</v>
      </c>
      <c r="I29" s="33">
        <v>51381</v>
      </c>
      <c r="J29" s="34">
        <v>45.811266249398166</v>
      </c>
      <c r="K29" s="33">
        <v>14380</v>
      </c>
      <c r="L29" s="34">
        <v>12.821198666167371</v>
      </c>
      <c r="M29" s="33">
        <v>112158</v>
      </c>
      <c r="N29" s="34">
        <v>100</v>
      </c>
    </row>
    <row r="30" spans="4:14" ht="15.75" customHeight="1" x14ac:dyDescent="0.2">
      <c r="D30" s="30" t="s">
        <v>53</v>
      </c>
      <c r="E30" s="33">
        <v>24771</v>
      </c>
      <c r="F30" s="34">
        <v>4.1524248880633916</v>
      </c>
      <c r="G30" s="33">
        <v>182040</v>
      </c>
      <c r="H30" s="34">
        <v>30.515821994391018</v>
      </c>
      <c r="I30" s="33">
        <v>303416</v>
      </c>
      <c r="J30" s="34">
        <v>50.862385444133949</v>
      </c>
      <c r="K30" s="33">
        <v>86316</v>
      </c>
      <c r="L30" s="34">
        <v>14.469367673411639</v>
      </c>
      <c r="M30" s="33">
        <v>596543</v>
      </c>
      <c r="N30" s="34">
        <v>100</v>
      </c>
    </row>
    <row r="31" spans="4:14" ht="15.75" customHeight="1" x14ac:dyDescent="0.2">
      <c r="D31" s="30" t="s">
        <v>55</v>
      </c>
      <c r="E31" s="33">
        <v>40563</v>
      </c>
      <c r="F31" s="34">
        <v>17.43475345574582</v>
      </c>
      <c r="G31" s="33">
        <v>94946</v>
      </c>
      <c r="H31" s="34">
        <v>40.809607317240904</v>
      </c>
      <c r="I31" s="33">
        <v>78246</v>
      </c>
      <c r="J31" s="34">
        <v>33.631627811017125</v>
      </c>
      <c r="K31" s="33">
        <v>18901</v>
      </c>
      <c r="L31" s="34">
        <v>8.124011415996149</v>
      </c>
      <c r="M31" s="33">
        <v>232656</v>
      </c>
      <c r="N31" s="34">
        <v>100</v>
      </c>
    </row>
    <row r="32" spans="4:14" ht="15.75" customHeight="1" x14ac:dyDescent="0.2">
      <c r="D32" s="30" t="s">
        <v>87</v>
      </c>
      <c r="E32" s="33">
        <v>22564</v>
      </c>
      <c r="F32" s="34">
        <v>7.596718099271774</v>
      </c>
      <c r="G32" s="33">
        <v>95604</v>
      </c>
      <c r="H32" s="34">
        <v>32.187406362470242</v>
      </c>
      <c r="I32" s="33">
        <v>140405</v>
      </c>
      <c r="J32" s="34">
        <v>47.270750076593394</v>
      </c>
      <c r="K32" s="33">
        <v>38450</v>
      </c>
      <c r="L32" s="34">
        <v>12.945125461664587</v>
      </c>
      <c r="M32" s="33">
        <v>297023</v>
      </c>
      <c r="N32" s="34">
        <v>100</v>
      </c>
    </row>
    <row r="33" spans="4:14" ht="15.75" customHeight="1" x14ac:dyDescent="0.2">
      <c r="D33" s="30" t="s">
        <v>88</v>
      </c>
      <c r="E33" s="33">
        <v>7397</v>
      </c>
      <c r="F33" s="34">
        <v>5.1263748068166848</v>
      </c>
      <c r="G33" s="33">
        <v>49907</v>
      </c>
      <c r="H33" s="34">
        <v>34.587263415411698</v>
      </c>
      <c r="I33" s="33">
        <v>72276</v>
      </c>
      <c r="J33" s="34">
        <v>50.089747943420683</v>
      </c>
      <c r="K33" s="33">
        <v>14713</v>
      </c>
      <c r="L33" s="34">
        <v>10.196613834350938</v>
      </c>
      <c r="M33" s="33">
        <v>144293</v>
      </c>
      <c r="N33" s="34">
        <v>100.00000000000001</v>
      </c>
    </row>
    <row r="34" spans="4:14" ht="15.75" customHeight="1" x14ac:dyDescent="0.2">
      <c r="D34" s="30" t="s">
        <v>56</v>
      </c>
      <c r="E34" s="33">
        <v>28355</v>
      </c>
      <c r="F34" s="34">
        <v>3.7961956376216306</v>
      </c>
      <c r="G34" s="33">
        <v>254674</v>
      </c>
      <c r="H34" s="34">
        <v>34.096008739751412</v>
      </c>
      <c r="I34" s="33">
        <v>387913</v>
      </c>
      <c r="J34" s="34">
        <v>51.93417874719519</v>
      </c>
      <c r="K34" s="33">
        <v>75990</v>
      </c>
      <c r="L34" s="34">
        <v>10.173616875431767</v>
      </c>
      <c r="M34" s="33">
        <v>746932</v>
      </c>
      <c r="N34" s="34">
        <v>99.999999999999986</v>
      </c>
    </row>
    <row r="35" spans="4:14" ht="15.75" customHeight="1" x14ac:dyDescent="0.2">
      <c r="D35" s="30" t="s">
        <v>57</v>
      </c>
      <c r="E35" s="33">
        <v>6113</v>
      </c>
      <c r="F35" s="34">
        <v>9.9164571335874765</v>
      </c>
      <c r="G35" s="33">
        <v>23048</v>
      </c>
      <c r="H35" s="34">
        <v>37.388271554870627</v>
      </c>
      <c r="I35" s="33">
        <v>25912</v>
      </c>
      <c r="J35" s="34">
        <v>42.034228242355418</v>
      </c>
      <c r="K35" s="33">
        <v>6572</v>
      </c>
      <c r="L35" s="34">
        <v>10.661043069186471</v>
      </c>
      <c r="M35" s="33">
        <v>61645</v>
      </c>
      <c r="N35" s="34">
        <v>100</v>
      </c>
    </row>
    <row r="36" spans="4:14" ht="15.75" customHeight="1" x14ac:dyDescent="0.2">
      <c r="D36" s="30" t="s">
        <v>59</v>
      </c>
      <c r="E36" s="33">
        <v>30049</v>
      </c>
      <c r="F36" s="34">
        <v>16.78724462147833</v>
      </c>
      <c r="G36" s="33">
        <v>62462</v>
      </c>
      <c r="H36" s="34">
        <v>34.895167012106214</v>
      </c>
      <c r="I36" s="33">
        <v>77566</v>
      </c>
      <c r="J36" s="34">
        <v>43.33320297878759</v>
      </c>
      <c r="K36" s="33">
        <v>8922</v>
      </c>
      <c r="L36" s="34">
        <v>4.9843853876278637</v>
      </c>
      <c r="M36" s="33">
        <v>178999</v>
      </c>
      <c r="N36" s="34">
        <v>100</v>
      </c>
    </row>
    <row r="37" spans="4:14" ht="15.75" customHeight="1" x14ac:dyDescent="0.2">
      <c r="D37" s="30" t="s">
        <v>46</v>
      </c>
      <c r="E37" s="33">
        <v>2442</v>
      </c>
      <c r="F37" s="34">
        <v>1.5466463993919817</v>
      </c>
      <c r="G37" s="33">
        <v>26483</v>
      </c>
      <c r="H37" s="34">
        <v>16.77306985876243</v>
      </c>
      <c r="I37" s="33">
        <v>101106</v>
      </c>
      <c r="J37" s="34">
        <v>64.035721071632139</v>
      </c>
      <c r="K37" s="33">
        <v>27859</v>
      </c>
      <c r="L37" s="34">
        <v>17.644562670213439</v>
      </c>
      <c r="M37" s="33">
        <v>157890</v>
      </c>
      <c r="N37" s="34">
        <v>100</v>
      </c>
    </row>
    <row r="38" spans="4:14" ht="15.75" customHeight="1" x14ac:dyDescent="0.2">
      <c r="D38" s="30" t="s">
        <v>48</v>
      </c>
      <c r="E38" s="33">
        <v>30059</v>
      </c>
      <c r="F38" s="34">
        <v>15.55035928422512</v>
      </c>
      <c r="G38" s="33">
        <v>98356</v>
      </c>
      <c r="H38" s="34">
        <v>50.882302729939319</v>
      </c>
      <c r="I38" s="33">
        <v>58183</v>
      </c>
      <c r="J38" s="34">
        <v>30.099689085933335</v>
      </c>
      <c r="K38" s="33">
        <v>6703</v>
      </c>
      <c r="L38" s="34">
        <v>3.4676488999022252</v>
      </c>
      <c r="M38" s="33">
        <v>193301</v>
      </c>
      <c r="N38" s="34">
        <v>100</v>
      </c>
    </row>
    <row r="39" spans="4:14" ht="15.75" customHeight="1" x14ac:dyDescent="0.2">
      <c r="D39" s="30" t="s">
        <v>40</v>
      </c>
      <c r="E39" s="33">
        <v>14054</v>
      </c>
      <c r="F39" s="34">
        <v>15.559541207209602</v>
      </c>
      <c r="G39" s="33">
        <v>35912</v>
      </c>
      <c r="H39" s="34">
        <v>39.759089500022142</v>
      </c>
      <c r="I39" s="33">
        <v>34663</v>
      </c>
      <c r="J39" s="34">
        <v>38.376289801160269</v>
      </c>
      <c r="K39" s="33">
        <v>5695</v>
      </c>
      <c r="L39" s="34">
        <v>6.3050794916079882</v>
      </c>
      <c r="M39" s="33">
        <v>90324</v>
      </c>
      <c r="N39" s="34">
        <v>100</v>
      </c>
    </row>
    <row r="40" spans="4:14" ht="15.75" customHeight="1" x14ac:dyDescent="0.2">
      <c r="D40" s="30" t="s">
        <v>54</v>
      </c>
      <c r="E40" s="33">
        <v>7527</v>
      </c>
      <c r="F40" s="34">
        <v>12.472658580234638</v>
      </c>
      <c r="G40" s="33">
        <v>22745</v>
      </c>
      <c r="H40" s="34">
        <v>37.689732882614166</v>
      </c>
      <c r="I40" s="33">
        <v>26097</v>
      </c>
      <c r="J40" s="34">
        <v>43.244183734340822</v>
      </c>
      <c r="K40" s="33">
        <v>3979</v>
      </c>
      <c r="L40" s="34">
        <v>6.5934248028103664</v>
      </c>
      <c r="M40" s="33">
        <v>60348</v>
      </c>
      <c r="N40" s="34">
        <v>99.999999999999986</v>
      </c>
    </row>
    <row r="41" spans="4:14" ht="15.75" customHeight="1" x14ac:dyDescent="0.2">
      <c r="D41" s="30" t="s">
        <v>58</v>
      </c>
      <c r="E41" s="33">
        <v>134394</v>
      </c>
      <c r="F41" s="34">
        <v>6.6417655233490223</v>
      </c>
      <c r="G41" s="33">
        <v>734364</v>
      </c>
      <c r="H41" s="34">
        <v>36.29234561653557</v>
      </c>
      <c r="I41" s="33">
        <v>878929</v>
      </c>
      <c r="J41" s="34">
        <v>43.436763022691736</v>
      </c>
      <c r="K41" s="33">
        <v>275781</v>
      </c>
      <c r="L41" s="34">
        <v>13.62912583742367</v>
      </c>
      <c r="M41" s="33">
        <v>2023468</v>
      </c>
      <c r="N41" s="34">
        <v>100</v>
      </c>
    </row>
    <row r="42" spans="4:14" ht="15.75" customHeight="1" thickBot="1" x14ac:dyDescent="0.25">
      <c r="D42" s="12" t="s">
        <v>5</v>
      </c>
      <c r="E42" s="16">
        <v>694510</v>
      </c>
      <c r="F42" s="17">
        <v>8.2506674687934431</v>
      </c>
      <c r="G42" s="16">
        <v>2972778</v>
      </c>
      <c r="H42" s="17">
        <v>35.316126098320879</v>
      </c>
      <c r="I42" s="16">
        <v>3796926</v>
      </c>
      <c r="J42" s="17">
        <v>45.106872225908937</v>
      </c>
      <c r="K42" s="16">
        <v>953408</v>
      </c>
      <c r="L42" s="17">
        <v>11.326334206976744</v>
      </c>
      <c r="M42" s="16">
        <v>8417622</v>
      </c>
      <c r="N42" s="17">
        <v>100</v>
      </c>
    </row>
    <row r="43" spans="4:14" ht="14.25" x14ac:dyDescent="0.2">
      <c r="D43" s="76" t="s">
        <v>101</v>
      </c>
      <c r="E43" s="76"/>
      <c r="F43" s="76"/>
      <c r="G43" s="76"/>
      <c r="H43" s="76"/>
      <c r="I43" s="76"/>
      <c r="J43" s="76"/>
      <c r="K43" s="76"/>
      <c r="L43" s="76"/>
      <c r="M43" s="76"/>
      <c r="N43" s="76"/>
    </row>
  </sheetData>
  <mergeCells count="7">
    <mergeCell ref="D43:N43"/>
    <mergeCell ref="F5:N5"/>
    <mergeCell ref="D7:D9"/>
    <mergeCell ref="E7:N7"/>
    <mergeCell ref="E8:F8"/>
    <mergeCell ref="G8:H8"/>
    <mergeCell ref="I8:J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M43"/>
  <sheetViews>
    <sheetView showGridLines="0" topLeftCell="A13" workbookViewId="0">
      <selection activeCell="B43" sqref="B43:J43"/>
    </sheetView>
  </sheetViews>
  <sheetFormatPr defaultRowHeight="15.75" customHeight="1" x14ac:dyDescent="0.2"/>
  <cols>
    <col min="1" max="1" width="17.7109375" style="2" customWidth="1"/>
    <col min="2" max="2" width="25.7109375" style="2" bestFit="1" customWidth="1"/>
    <col min="3" max="3" width="9.85546875" style="21" customWidth="1"/>
    <col min="4" max="4" width="7.42578125" style="20" customWidth="1"/>
    <col min="5" max="5" width="9.85546875" style="21" customWidth="1"/>
    <col min="6" max="6" width="7.42578125" style="20" customWidth="1"/>
    <col min="7" max="7" width="9.85546875" style="21" customWidth="1"/>
    <col min="8" max="8" width="7.42578125" style="20" customWidth="1"/>
    <col min="9" max="9" width="11.42578125" style="21" customWidth="1"/>
    <col min="10" max="10" width="7.42578125" style="20" customWidth="1"/>
    <col min="11" max="16384" width="9.140625" style="2"/>
  </cols>
  <sheetData>
    <row r="3" spans="2:13" ht="15.75" customHeight="1" x14ac:dyDescent="0.25">
      <c r="B3" s="4" t="s">
        <v>97</v>
      </c>
    </row>
    <row r="4" spans="2:13" ht="10.5" customHeight="1" x14ac:dyDescent="0.2">
      <c r="C4" s="2"/>
      <c r="D4" s="1"/>
    </row>
    <row r="5" spans="2:13" ht="15.75" customHeight="1" x14ac:dyDescent="0.2">
      <c r="B5" s="7"/>
      <c r="C5" s="79" t="s">
        <v>60</v>
      </c>
      <c r="D5" s="79"/>
      <c r="E5" s="79"/>
      <c r="F5" s="79"/>
      <c r="G5" s="79"/>
      <c r="H5" s="79"/>
      <c r="I5" s="79"/>
      <c r="J5" s="2"/>
    </row>
    <row r="6" spans="2:13" ht="51" customHeight="1" thickBot="1" x14ac:dyDescent="0.25">
      <c r="B6" s="8"/>
      <c r="C6" s="85"/>
      <c r="D6" s="85"/>
      <c r="E6" s="85"/>
      <c r="F6" s="85"/>
      <c r="G6" s="85"/>
      <c r="H6" s="85"/>
      <c r="I6" s="85"/>
      <c r="J6" s="35"/>
    </row>
    <row r="7" spans="2:13" ht="15.75" customHeight="1" thickBot="1" x14ac:dyDescent="0.25">
      <c r="B7" s="86" t="s">
        <v>26</v>
      </c>
      <c r="C7" s="88" t="s">
        <v>61</v>
      </c>
      <c r="D7" s="88"/>
      <c r="E7" s="88"/>
      <c r="F7" s="88"/>
      <c r="G7" s="88"/>
      <c r="H7" s="88"/>
      <c r="I7" s="88"/>
      <c r="J7" s="88"/>
      <c r="K7" s="36"/>
      <c r="M7" s="37"/>
    </row>
    <row r="8" spans="2:13" ht="24.75" customHeight="1" thickBot="1" x14ac:dyDescent="0.25">
      <c r="B8" s="86"/>
      <c r="C8" s="89" t="s">
        <v>62</v>
      </c>
      <c r="D8" s="89"/>
      <c r="E8" s="89" t="s">
        <v>63</v>
      </c>
      <c r="F8" s="89"/>
      <c r="G8" s="89" t="s">
        <v>64</v>
      </c>
      <c r="H8" s="89"/>
      <c r="I8" s="89" t="s">
        <v>5</v>
      </c>
      <c r="J8" s="89"/>
      <c r="K8" s="36"/>
      <c r="M8" s="37"/>
    </row>
    <row r="9" spans="2:13" ht="15.75" customHeight="1" thickBot="1" x14ac:dyDescent="0.25">
      <c r="B9" s="87"/>
      <c r="C9" s="38" t="s">
        <v>6</v>
      </c>
      <c r="D9" s="39" t="s">
        <v>7</v>
      </c>
      <c r="E9" s="38" t="s">
        <v>6</v>
      </c>
      <c r="F9" s="39" t="s">
        <v>7</v>
      </c>
      <c r="G9" s="38" t="s">
        <v>6</v>
      </c>
      <c r="H9" s="39" t="s">
        <v>7</v>
      </c>
      <c r="I9" s="38" t="s">
        <v>6</v>
      </c>
      <c r="J9" s="39" t="s">
        <v>7</v>
      </c>
      <c r="K9" s="36"/>
      <c r="M9" s="37"/>
    </row>
    <row r="10" spans="2:13" ht="15.75" customHeight="1" x14ac:dyDescent="0.2">
      <c r="B10" s="40" t="s">
        <v>35</v>
      </c>
      <c r="C10" s="31">
        <v>157389</v>
      </c>
      <c r="D10" s="32">
        <v>82.601986994788462</v>
      </c>
      <c r="E10" s="31">
        <v>19373</v>
      </c>
      <c r="F10" s="32">
        <v>10.167472276016984</v>
      </c>
      <c r="G10" s="31">
        <v>13777</v>
      </c>
      <c r="H10" s="32">
        <v>7.2305407291945487</v>
      </c>
      <c r="I10" s="31">
        <v>190539</v>
      </c>
      <c r="J10" s="32">
        <v>99.999999999999986</v>
      </c>
      <c r="K10" s="36"/>
      <c r="M10" s="37"/>
    </row>
    <row r="11" spans="2:13" ht="15.75" customHeight="1" x14ac:dyDescent="0.2">
      <c r="B11" s="40" t="s">
        <v>32</v>
      </c>
      <c r="C11" s="33">
        <v>64421</v>
      </c>
      <c r="D11" s="34">
        <v>84.380321169412937</v>
      </c>
      <c r="E11" s="33">
        <v>7943</v>
      </c>
      <c r="F11" s="34">
        <v>10.403950436172163</v>
      </c>
      <c r="G11" s="33">
        <v>3982</v>
      </c>
      <c r="H11" s="34">
        <v>5.2157283944149011</v>
      </c>
      <c r="I11" s="33">
        <v>76346</v>
      </c>
      <c r="J11" s="34">
        <v>100</v>
      </c>
      <c r="K11" s="36"/>
      <c r="M11" s="37"/>
    </row>
    <row r="12" spans="2:13" ht="15.75" customHeight="1" x14ac:dyDescent="0.2">
      <c r="B12" s="40" t="s">
        <v>85</v>
      </c>
      <c r="C12" s="33">
        <v>24763</v>
      </c>
      <c r="D12" s="34">
        <v>70.459524825722013</v>
      </c>
      <c r="E12" s="33">
        <v>5563</v>
      </c>
      <c r="F12" s="34">
        <v>15.828709631526532</v>
      </c>
      <c r="G12" s="33">
        <v>4819</v>
      </c>
      <c r="H12" s="34">
        <v>13.711765542751458</v>
      </c>
      <c r="I12" s="33">
        <v>35145</v>
      </c>
      <c r="J12" s="34">
        <v>100</v>
      </c>
      <c r="K12" s="36"/>
      <c r="M12" s="37"/>
    </row>
    <row r="13" spans="2:13" ht="15.75" customHeight="1" x14ac:dyDescent="0.2">
      <c r="B13" s="40" t="s">
        <v>33</v>
      </c>
      <c r="C13" s="33">
        <v>51722</v>
      </c>
      <c r="D13" s="34">
        <v>75.010514408365111</v>
      </c>
      <c r="E13" s="33">
        <v>10120</v>
      </c>
      <c r="F13" s="34">
        <v>14.67666381448233</v>
      </c>
      <c r="G13" s="33">
        <v>7111</v>
      </c>
      <c r="H13" s="34">
        <v>10.312821777152553</v>
      </c>
      <c r="I13" s="33">
        <v>68953</v>
      </c>
      <c r="J13" s="34">
        <v>99.999999999999986</v>
      </c>
      <c r="K13" s="36"/>
      <c r="M13" s="37"/>
    </row>
    <row r="14" spans="2:13" ht="15.75" customHeight="1" x14ac:dyDescent="0.2">
      <c r="B14" s="40" t="s">
        <v>34</v>
      </c>
      <c r="C14" s="33">
        <v>16539</v>
      </c>
      <c r="D14" s="34">
        <v>73.805167566602705</v>
      </c>
      <c r="E14" s="33">
        <v>3040</v>
      </c>
      <c r="F14" s="34">
        <v>13.565977955285824</v>
      </c>
      <c r="G14" s="33">
        <v>2830</v>
      </c>
      <c r="H14" s="34">
        <v>12.628854478111473</v>
      </c>
      <c r="I14" s="33">
        <v>22409</v>
      </c>
      <c r="J14" s="34">
        <v>100.00000000000001</v>
      </c>
      <c r="K14" s="36"/>
      <c r="M14" s="37"/>
    </row>
    <row r="15" spans="2:13" ht="15.75" customHeight="1" x14ac:dyDescent="0.2">
      <c r="B15" s="40" t="s">
        <v>36</v>
      </c>
      <c r="C15" s="33">
        <v>62666</v>
      </c>
      <c r="D15" s="34">
        <v>75.845708821998713</v>
      </c>
      <c r="E15" s="33">
        <v>17394</v>
      </c>
      <c r="F15" s="34">
        <v>21.052249373661088</v>
      </c>
      <c r="G15" s="33">
        <v>2563</v>
      </c>
      <c r="H15" s="34">
        <v>3.1020418043401956</v>
      </c>
      <c r="I15" s="33">
        <v>82623</v>
      </c>
      <c r="J15" s="34">
        <v>99.999999999999986</v>
      </c>
      <c r="K15" s="36"/>
      <c r="M15" s="37"/>
    </row>
    <row r="16" spans="2:13" ht="15.75" customHeight="1" x14ac:dyDescent="0.2">
      <c r="B16" s="40" t="s">
        <v>38</v>
      </c>
      <c r="C16" s="33">
        <v>16075</v>
      </c>
      <c r="D16" s="34">
        <v>72.919029258335229</v>
      </c>
      <c r="E16" s="33">
        <v>824</v>
      </c>
      <c r="F16" s="34">
        <v>3.7378090269902473</v>
      </c>
      <c r="G16" s="33">
        <v>5146</v>
      </c>
      <c r="H16" s="34">
        <v>23.34316171467453</v>
      </c>
      <c r="I16" s="33">
        <v>22045</v>
      </c>
      <c r="J16" s="34">
        <v>100</v>
      </c>
      <c r="K16" s="36"/>
      <c r="M16" s="37"/>
    </row>
    <row r="17" spans="2:13" ht="15.75" customHeight="1" x14ac:dyDescent="0.2">
      <c r="B17" s="40" t="s">
        <v>37</v>
      </c>
      <c r="C17" s="33">
        <v>21454</v>
      </c>
      <c r="D17" s="34">
        <v>69.389999353127635</v>
      </c>
      <c r="E17" s="33">
        <v>3408</v>
      </c>
      <c r="F17" s="34">
        <v>11.022705220260043</v>
      </c>
      <c r="G17" s="33">
        <v>6056</v>
      </c>
      <c r="H17" s="34">
        <v>19.587295426612332</v>
      </c>
      <c r="I17" s="33">
        <v>30918</v>
      </c>
      <c r="J17" s="34">
        <v>100.00000000000001</v>
      </c>
      <c r="K17" s="36"/>
      <c r="M17" s="37"/>
    </row>
    <row r="18" spans="2:13" ht="15.75" customHeight="1" x14ac:dyDescent="0.2">
      <c r="B18" s="40" t="s">
        <v>39</v>
      </c>
      <c r="C18" s="33">
        <v>50186</v>
      </c>
      <c r="D18" s="34">
        <v>77.918892063097758</v>
      </c>
      <c r="E18" s="33">
        <v>12857</v>
      </c>
      <c r="F18" s="34">
        <v>19.961805986833934</v>
      </c>
      <c r="G18" s="33">
        <v>1365</v>
      </c>
      <c r="H18" s="34">
        <v>2.1193019500683143</v>
      </c>
      <c r="I18" s="33">
        <v>64408</v>
      </c>
      <c r="J18" s="34">
        <v>100.00000000000001</v>
      </c>
      <c r="K18" s="36"/>
      <c r="M18" s="37"/>
    </row>
    <row r="19" spans="2:13" ht="15.75" customHeight="1" x14ac:dyDescent="0.2">
      <c r="B19" s="40" t="s">
        <v>42</v>
      </c>
      <c r="C19" s="33">
        <v>10330</v>
      </c>
      <c r="D19" s="34">
        <v>52.631578947368418</v>
      </c>
      <c r="E19" s="33">
        <v>5662</v>
      </c>
      <c r="F19" s="34">
        <v>28.848015488867379</v>
      </c>
      <c r="G19" s="33">
        <v>3635</v>
      </c>
      <c r="H19" s="34">
        <v>18.520405563764204</v>
      </c>
      <c r="I19" s="33">
        <v>19627</v>
      </c>
      <c r="J19" s="34">
        <v>100</v>
      </c>
      <c r="K19" s="36"/>
      <c r="M19" s="37"/>
    </row>
    <row r="20" spans="2:13" ht="15.75" customHeight="1" x14ac:dyDescent="0.2">
      <c r="B20" s="40" t="s">
        <v>43</v>
      </c>
      <c r="C20" s="33">
        <v>70181</v>
      </c>
      <c r="D20" s="34">
        <v>79.142280410929558</v>
      </c>
      <c r="E20" s="33">
        <v>6876</v>
      </c>
      <c r="F20" s="34">
        <v>7.7539835583071151</v>
      </c>
      <c r="G20" s="33">
        <v>11620</v>
      </c>
      <c r="H20" s="34">
        <v>13.103736030763333</v>
      </c>
      <c r="I20" s="33">
        <v>88677</v>
      </c>
      <c r="J20" s="34">
        <v>100</v>
      </c>
      <c r="K20" s="36"/>
      <c r="M20" s="37"/>
    </row>
    <row r="21" spans="2:13" ht="15.75" customHeight="1" x14ac:dyDescent="0.2">
      <c r="B21" s="40" t="s">
        <v>44</v>
      </c>
      <c r="C21" s="33">
        <v>70699</v>
      </c>
      <c r="D21" s="34">
        <v>82.142234718655956</v>
      </c>
      <c r="E21" s="33">
        <v>4987</v>
      </c>
      <c r="F21" s="34">
        <v>5.7941883837386285</v>
      </c>
      <c r="G21" s="33">
        <v>10383</v>
      </c>
      <c r="H21" s="34">
        <v>12.06357689760541</v>
      </c>
      <c r="I21" s="33">
        <v>86069</v>
      </c>
      <c r="J21" s="34">
        <v>100</v>
      </c>
      <c r="K21" s="36"/>
      <c r="M21" s="37"/>
    </row>
    <row r="22" spans="2:13" ht="15.75" customHeight="1" x14ac:dyDescent="0.2">
      <c r="B22" s="40" t="s">
        <v>45</v>
      </c>
      <c r="C22" s="33">
        <v>87584</v>
      </c>
      <c r="D22" s="34">
        <v>74.023614127908459</v>
      </c>
      <c r="E22" s="33">
        <v>27318</v>
      </c>
      <c r="F22" s="34">
        <v>23.088430429601331</v>
      </c>
      <c r="G22" s="33">
        <v>3417</v>
      </c>
      <c r="H22" s="34">
        <v>2.8879554424902172</v>
      </c>
      <c r="I22" s="33">
        <v>118319</v>
      </c>
      <c r="J22" s="34">
        <v>100.00000000000001</v>
      </c>
      <c r="K22" s="36"/>
      <c r="M22" s="37"/>
    </row>
    <row r="23" spans="2:13" ht="15.75" customHeight="1" x14ac:dyDescent="0.2">
      <c r="B23" s="40" t="s">
        <v>86</v>
      </c>
      <c r="C23" s="33">
        <v>34201</v>
      </c>
      <c r="D23" s="34">
        <v>83.020196135547138</v>
      </c>
      <c r="E23" s="33">
        <v>5128</v>
      </c>
      <c r="F23" s="34">
        <v>12.447810467035634</v>
      </c>
      <c r="G23" s="33">
        <v>1867</v>
      </c>
      <c r="H23" s="34">
        <v>4.5319933974172253</v>
      </c>
      <c r="I23" s="33">
        <v>41196</v>
      </c>
      <c r="J23" s="34">
        <v>100</v>
      </c>
      <c r="K23" s="36"/>
      <c r="M23" s="37"/>
    </row>
    <row r="24" spans="2:13" ht="15.75" customHeight="1" x14ac:dyDescent="0.2">
      <c r="B24" s="40" t="s">
        <v>47</v>
      </c>
      <c r="C24" s="33">
        <v>26524</v>
      </c>
      <c r="D24" s="34">
        <v>72.189864460290678</v>
      </c>
      <c r="E24" s="33">
        <v>5159</v>
      </c>
      <c r="F24" s="34">
        <v>14.041151815361166</v>
      </c>
      <c r="G24" s="33">
        <v>5059</v>
      </c>
      <c r="H24" s="34">
        <v>13.768983724348157</v>
      </c>
      <c r="I24" s="33">
        <v>36742</v>
      </c>
      <c r="J24" s="34">
        <v>100</v>
      </c>
      <c r="K24" s="36"/>
      <c r="M24" s="37"/>
    </row>
    <row r="25" spans="2:13" ht="15.75" customHeight="1" x14ac:dyDescent="0.2">
      <c r="B25" s="40" t="s">
        <v>49</v>
      </c>
      <c r="C25" s="33">
        <v>7362</v>
      </c>
      <c r="D25" s="34">
        <v>79.57198443579766</v>
      </c>
      <c r="E25" s="33">
        <v>505</v>
      </c>
      <c r="F25" s="34">
        <v>5.458279290964116</v>
      </c>
      <c r="G25" s="33">
        <v>1385</v>
      </c>
      <c r="H25" s="34">
        <v>14.969736273238219</v>
      </c>
      <c r="I25" s="33">
        <v>9252</v>
      </c>
      <c r="J25" s="34">
        <v>100</v>
      </c>
      <c r="K25" s="36"/>
      <c r="M25" s="37"/>
    </row>
    <row r="26" spans="2:13" ht="15.75" customHeight="1" x14ac:dyDescent="0.2">
      <c r="B26" s="40" t="s">
        <v>50</v>
      </c>
      <c r="C26" s="33">
        <v>47430</v>
      </c>
      <c r="D26" s="34">
        <v>72.687427205296387</v>
      </c>
      <c r="E26" s="33">
        <v>9603</v>
      </c>
      <c r="F26" s="34">
        <v>14.716790289952799</v>
      </c>
      <c r="G26" s="33">
        <v>8219</v>
      </c>
      <c r="H26" s="34">
        <v>12.595782504750813</v>
      </c>
      <c r="I26" s="33">
        <v>65252</v>
      </c>
      <c r="J26" s="34">
        <v>100</v>
      </c>
      <c r="K26" s="36"/>
      <c r="M26" s="37"/>
    </row>
    <row r="27" spans="2:13" ht="15.75" customHeight="1" x14ac:dyDescent="0.2">
      <c r="B27" s="40" t="s">
        <v>51</v>
      </c>
      <c r="C27" s="33">
        <v>68254</v>
      </c>
      <c r="D27" s="34">
        <v>78.017945933588621</v>
      </c>
      <c r="E27" s="33">
        <v>13770</v>
      </c>
      <c r="F27" s="34">
        <v>15.739841115619821</v>
      </c>
      <c r="G27" s="33">
        <v>5461</v>
      </c>
      <c r="H27" s="34">
        <v>6.242212950791564</v>
      </c>
      <c r="I27" s="33">
        <v>87485</v>
      </c>
      <c r="J27" s="34">
        <v>100.00000000000001</v>
      </c>
      <c r="K27" s="36"/>
      <c r="M27" s="37"/>
    </row>
    <row r="28" spans="2:13" ht="15.75" customHeight="1" x14ac:dyDescent="0.2">
      <c r="B28" s="40" t="s">
        <v>41</v>
      </c>
      <c r="C28" s="33">
        <v>22981</v>
      </c>
      <c r="D28" s="34">
        <v>88.178190468881894</v>
      </c>
      <c r="E28" s="33">
        <v>2724</v>
      </c>
      <c r="F28" s="34">
        <v>10.451999079119025</v>
      </c>
      <c r="G28" s="33">
        <v>357</v>
      </c>
      <c r="H28" s="34">
        <v>1.369810451999079</v>
      </c>
      <c r="I28" s="33">
        <v>26062</v>
      </c>
      <c r="J28" s="34">
        <v>99.999999999999986</v>
      </c>
      <c r="K28" s="36"/>
      <c r="M28" s="37"/>
    </row>
    <row r="29" spans="2:13" ht="15.75" customHeight="1" x14ac:dyDescent="0.2">
      <c r="B29" s="40" t="s">
        <v>52</v>
      </c>
      <c r="C29" s="33">
        <v>25972</v>
      </c>
      <c r="D29" s="34">
        <v>70.105541609307096</v>
      </c>
      <c r="E29" s="33">
        <v>8722</v>
      </c>
      <c r="F29" s="34">
        <v>23.543066914999866</v>
      </c>
      <c r="G29" s="33">
        <v>2353</v>
      </c>
      <c r="H29" s="34">
        <v>6.3513914756930383</v>
      </c>
      <c r="I29" s="33">
        <v>37047</v>
      </c>
      <c r="J29" s="34">
        <v>100</v>
      </c>
      <c r="K29" s="36"/>
      <c r="M29" s="37"/>
    </row>
    <row r="30" spans="2:13" ht="15.75" customHeight="1" x14ac:dyDescent="0.2">
      <c r="B30" s="40" t="s">
        <v>53</v>
      </c>
      <c r="C30" s="33">
        <v>178029</v>
      </c>
      <c r="D30" s="34">
        <v>82.217952921725555</v>
      </c>
      <c r="E30" s="33">
        <v>18236</v>
      </c>
      <c r="F30" s="34">
        <v>8.4218109941671706</v>
      </c>
      <c r="G30" s="33">
        <v>20268</v>
      </c>
      <c r="H30" s="34">
        <v>9.3602360841072727</v>
      </c>
      <c r="I30" s="33">
        <v>216533</v>
      </c>
      <c r="J30" s="34">
        <v>100</v>
      </c>
      <c r="K30" s="36"/>
      <c r="M30" s="37"/>
    </row>
    <row r="31" spans="2:13" ht="15.75" customHeight="1" x14ac:dyDescent="0.2">
      <c r="B31" s="40" t="s">
        <v>55</v>
      </c>
      <c r="C31" s="33">
        <v>70575</v>
      </c>
      <c r="D31" s="34">
        <v>89.414671227670084</v>
      </c>
      <c r="E31" s="33">
        <v>2956</v>
      </c>
      <c r="F31" s="34">
        <v>3.745090586595718</v>
      </c>
      <c r="G31" s="33">
        <v>5399</v>
      </c>
      <c r="H31" s="34">
        <v>6.8402381857341945</v>
      </c>
      <c r="I31" s="33">
        <v>78930</v>
      </c>
      <c r="J31" s="34">
        <v>100</v>
      </c>
      <c r="K31" s="36"/>
      <c r="M31" s="37"/>
    </row>
    <row r="32" spans="2:13" ht="15.75" customHeight="1" x14ac:dyDescent="0.2">
      <c r="B32" s="40" t="s">
        <v>87</v>
      </c>
      <c r="C32" s="33">
        <v>86235</v>
      </c>
      <c r="D32" s="34">
        <v>84.180162239728233</v>
      </c>
      <c r="E32" s="33">
        <v>6494</v>
      </c>
      <c r="F32" s="34">
        <v>6.3392586952489722</v>
      </c>
      <c r="G32" s="33">
        <v>9712</v>
      </c>
      <c r="H32" s="34">
        <v>9.4805790650227948</v>
      </c>
      <c r="I32" s="33">
        <v>102441</v>
      </c>
      <c r="J32" s="34">
        <v>100</v>
      </c>
      <c r="K32" s="36"/>
      <c r="M32" s="37"/>
    </row>
    <row r="33" spans="2:13" ht="15.75" customHeight="1" x14ac:dyDescent="0.2">
      <c r="B33" s="40" t="s">
        <v>88</v>
      </c>
      <c r="C33" s="33">
        <v>42281</v>
      </c>
      <c r="D33" s="34">
        <v>88.615262087900575</v>
      </c>
      <c r="E33" s="33">
        <v>3718</v>
      </c>
      <c r="F33" s="34">
        <v>7.7924255444008965</v>
      </c>
      <c r="G33" s="33">
        <v>1714</v>
      </c>
      <c r="H33" s="34">
        <v>3.5923123676985309</v>
      </c>
      <c r="I33" s="33">
        <v>47713</v>
      </c>
      <c r="J33" s="34">
        <v>100</v>
      </c>
      <c r="K33" s="36"/>
      <c r="M33" s="37"/>
    </row>
    <row r="34" spans="2:13" ht="15.75" customHeight="1" x14ac:dyDescent="0.2">
      <c r="B34" s="40" t="s">
        <v>56</v>
      </c>
      <c r="C34" s="33">
        <v>187812</v>
      </c>
      <c r="D34" s="34">
        <v>79.860189815287271</v>
      </c>
      <c r="E34" s="33">
        <v>38607</v>
      </c>
      <c r="F34" s="34">
        <v>16.416215940402083</v>
      </c>
      <c r="G34" s="33">
        <v>8757</v>
      </c>
      <c r="H34" s="34">
        <v>3.723594244310644</v>
      </c>
      <c r="I34" s="33">
        <v>235176</v>
      </c>
      <c r="J34" s="34">
        <v>100</v>
      </c>
      <c r="K34" s="36"/>
      <c r="M34" s="37"/>
    </row>
    <row r="35" spans="2:13" ht="15.75" customHeight="1" x14ac:dyDescent="0.2">
      <c r="B35" s="40" t="s">
        <v>57</v>
      </c>
      <c r="C35" s="33">
        <v>13113</v>
      </c>
      <c r="D35" s="34">
        <v>72.05736894164194</v>
      </c>
      <c r="E35" s="33">
        <v>3960</v>
      </c>
      <c r="F35" s="34">
        <v>21.760633036597429</v>
      </c>
      <c r="G35" s="33">
        <v>1125</v>
      </c>
      <c r="H35" s="34">
        <v>6.1819980217606334</v>
      </c>
      <c r="I35" s="33">
        <v>18198</v>
      </c>
      <c r="J35" s="34">
        <v>100</v>
      </c>
      <c r="K35" s="36"/>
      <c r="M35" s="37"/>
    </row>
    <row r="36" spans="2:13" ht="15.75" customHeight="1" x14ac:dyDescent="0.2">
      <c r="B36" s="40" t="s">
        <v>59</v>
      </c>
      <c r="C36" s="33">
        <v>41054</v>
      </c>
      <c r="D36" s="34">
        <v>72.025825014473938</v>
      </c>
      <c r="E36" s="33">
        <v>8702</v>
      </c>
      <c r="F36" s="34">
        <v>15.26693450762294</v>
      </c>
      <c r="G36" s="33">
        <v>7243</v>
      </c>
      <c r="H36" s="34">
        <v>12.70724047790312</v>
      </c>
      <c r="I36" s="33">
        <v>56999</v>
      </c>
      <c r="J36" s="34">
        <v>100</v>
      </c>
      <c r="K36" s="36"/>
      <c r="M36" s="37"/>
    </row>
    <row r="37" spans="2:13" ht="15.75" customHeight="1" x14ac:dyDescent="0.2">
      <c r="B37" s="40" t="s">
        <v>46</v>
      </c>
      <c r="C37" s="33">
        <v>39711</v>
      </c>
      <c r="D37" s="34">
        <v>73.687628732070294</v>
      </c>
      <c r="E37" s="33">
        <v>12571</v>
      </c>
      <c r="F37" s="34">
        <v>23.32671503590581</v>
      </c>
      <c r="G37" s="33">
        <v>1609</v>
      </c>
      <c r="H37" s="34">
        <v>2.9856562320239002</v>
      </c>
      <c r="I37" s="33">
        <v>53891</v>
      </c>
      <c r="J37" s="34">
        <v>100</v>
      </c>
      <c r="K37" s="36"/>
      <c r="M37" s="37"/>
    </row>
    <row r="38" spans="2:13" ht="15.75" customHeight="1" x14ac:dyDescent="0.2">
      <c r="B38" s="40" t="s">
        <v>48</v>
      </c>
      <c r="C38" s="33">
        <v>52132</v>
      </c>
      <c r="D38" s="34">
        <v>76.397315278876874</v>
      </c>
      <c r="E38" s="33">
        <v>6728</v>
      </c>
      <c r="F38" s="34">
        <v>9.8596090155045566</v>
      </c>
      <c r="G38" s="33">
        <v>9378</v>
      </c>
      <c r="H38" s="34">
        <v>13.743075705618571</v>
      </c>
      <c r="I38" s="33">
        <v>68238</v>
      </c>
      <c r="J38" s="34">
        <v>100</v>
      </c>
      <c r="K38" s="36"/>
      <c r="M38" s="37"/>
    </row>
    <row r="39" spans="2:13" ht="15.75" customHeight="1" x14ac:dyDescent="0.2">
      <c r="B39" s="40" t="s">
        <v>40</v>
      </c>
      <c r="C39" s="33">
        <v>24375</v>
      </c>
      <c r="D39" s="34">
        <v>80.86186305732484</v>
      </c>
      <c r="E39" s="33">
        <v>2417</v>
      </c>
      <c r="F39" s="34">
        <v>8.0181794055201703</v>
      </c>
      <c r="G39" s="33">
        <v>3352</v>
      </c>
      <c r="H39" s="34">
        <v>11.11995753715499</v>
      </c>
      <c r="I39" s="33">
        <v>30144</v>
      </c>
      <c r="J39" s="34">
        <v>100</v>
      </c>
      <c r="K39" s="36"/>
      <c r="M39" s="37"/>
    </row>
    <row r="40" spans="2:13" ht="15.75" customHeight="1" x14ac:dyDescent="0.2">
      <c r="B40" s="40" t="s">
        <v>54</v>
      </c>
      <c r="C40" s="33">
        <v>15632</v>
      </c>
      <c r="D40" s="34">
        <v>89.305301645338204</v>
      </c>
      <c r="E40" s="33">
        <v>899</v>
      </c>
      <c r="F40" s="34">
        <v>5.1359689213893969</v>
      </c>
      <c r="G40" s="33">
        <v>973</v>
      </c>
      <c r="H40" s="34">
        <v>5.5587294332723944</v>
      </c>
      <c r="I40" s="33">
        <v>17504</v>
      </c>
      <c r="J40" s="34">
        <v>99.999999999999986</v>
      </c>
      <c r="K40" s="36"/>
      <c r="M40" s="37"/>
    </row>
    <row r="41" spans="2:13" ht="15.75" customHeight="1" x14ac:dyDescent="0.2">
      <c r="B41" s="40" t="s">
        <v>58</v>
      </c>
      <c r="C41" s="33">
        <v>551818</v>
      </c>
      <c r="D41" s="34">
        <v>78.975668330187105</v>
      </c>
      <c r="E41" s="33">
        <v>82347</v>
      </c>
      <c r="F41" s="34">
        <v>11.785424469636578</v>
      </c>
      <c r="G41" s="33">
        <v>64554</v>
      </c>
      <c r="H41" s="34">
        <v>9.2389072001763228</v>
      </c>
      <c r="I41" s="33">
        <v>698719</v>
      </c>
      <c r="J41" s="34">
        <v>100.00000000000001</v>
      </c>
      <c r="K41" s="36"/>
      <c r="M41" s="37"/>
    </row>
    <row r="42" spans="2:13" ht="15.75" customHeight="1" thickBot="1" x14ac:dyDescent="0.25">
      <c r="B42" s="12" t="s">
        <v>5</v>
      </c>
      <c r="C42" s="16">
        <v>2239500</v>
      </c>
      <c r="D42" s="17">
        <v>79.033738001129308</v>
      </c>
      <c r="E42" s="16">
        <v>358611</v>
      </c>
      <c r="F42" s="17">
        <v>12.655667701863354</v>
      </c>
      <c r="G42" s="16">
        <v>235489</v>
      </c>
      <c r="H42" s="17">
        <v>8.3105942970073396</v>
      </c>
      <c r="I42" s="16">
        <v>2833600</v>
      </c>
      <c r="J42" s="17">
        <v>100</v>
      </c>
      <c r="K42" s="36"/>
      <c r="M42" s="37"/>
    </row>
    <row r="43" spans="2:13" ht="14.25" x14ac:dyDescent="0.2">
      <c r="B43" s="76" t="s">
        <v>101</v>
      </c>
      <c r="C43" s="76"/>
      <c r="D43" s="76"/>
      <c r="E43" s="76"/>
      <c r="F43" s="76"/>
      <c r="G43" s="76"/>
      <c r="H43" s="76"/>
      <c r="I43" s="76"/>
      <c r="J43" s="76"/>
      <c r="K43" s="41"/>
      <c r="L43" s="41"/>
    </row>
  </sheetData>
  <mergeCells count="8">
    <mergeCell ref="B43:J43"/>
    <mergeCell ref="C5:I6"/>
    <mergeCell ref="B7:B9"/>
    <mergeCell ref="C7:J7"/>
    <mergeCell ref="C8:D8"/>
    <mergeCell ref="E8:F8"/>
    <mergeCell ref="G8:H8"/>
    <mergeCell ref="I8:J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M44"/>
  <sheetViews>
    <sheetView showGridLines="0" workbookViewId="0">
      <selection activeCell="B44" sqref="B44:L44"/>
    </sheetView>
  </sheetViews>
  <sheetFormatPr defaultRowHeight="15.75" customHeight="1" x14ac:dyDescent="0.2"/>
  <cols>
    <col min="1" max="1" width="24.7109375" style="2" customWidth="1"/>
    <col min="2" max="2" width="29" style="2" customWidth="1"/>
    <col min="3" max="3" width="9.140625" style="21"/>
    <col min="4" max="4" width="6.140625" style="20" customWidth="1"/>
    <col min="5" max="5" width="9.140625" style="21"/>
    <col min="6" max="6" width="6.140625" style="20" customWidth="1"/>
    <col min="7" max="7" width="9.140625" style="21"/>
    <col min="8" max="8" width="6.140625" style="20" customWidth="1"/>
    <col min="9" max="9" width="10.7109375" style="21" bestFit="1" customWidth="1"/>
    <col min="10" max="10" width="6.140625" style="20" customWidth="1"/>
    <col min="11" max="11" width="11.140625" style="21" customWidth="1"/>
    <col min="12" max="12" width="6.5703125" style="20" bestFit="1" customWidth="1"/>
    <col min="13" max="16384" width="9.140625" style="2"/>
  </cols>
  <sheetData>
    <row r="2" spans="2:13" ht="15.75" customHeight="1" x14ac:dyDescent="0.25">
      <c r="B2" s="3"/>
      <c r="C2" s="4"/>
    </row>
    <row r="5" spans="2:13" ht="15.75" customHeight="1" x14ac:dyDescent="0.25">
      <c r="B5" s="7"/>
      <c r="C5" s="4" t="s">
        <v>97</v>
      </c>
    </row>
    <row r="6" spans="2:13" ht="15.75" customHeight="1" x14ac:dyDescent="0.25">
      <c r="B6" s="7"/>
      <c r="C6" s="51"/>
    </row>
    <row r="7" spans="2:13" ht="24.75" customHeight="1" thickBot="1" x14ac:dyDescent="0.25">
      <c r="B7" s="8"/>
      <c r="C7" s="42" t="s">
        <v>65</v>
      </c>
      <c r="D7" s="43"/>
      <c r="E7" s="26"/>
      <c r="F7" s="43"/>
      <c r="G7" s="26"/>
      <c r="H7" s="43"/>
      <c r="I7" s="26"/>
      <c r="J7" s="43"/>
      <c r="K7" s="26"/>
      <c r="L7" s="43"/>
    </row>
    <row r="8" spans="2:13" ht="15.75" customHeight="1" thickBot="1" x14ac:dyDescent="0.25">
      <c r="B8" s="90" t="s">
        <v>26</v>
      </c>
      <c r="C8" s="91" t="s">
        <v>27</v>
      </c>
      <c r="D8" s="91"/>
      <c r="E8" s="91"/>
      <c r="F8" s="91"/>
      <c r="G8" s="91"/>
      <c r="H8" s="91"/>
      <c r="I8" s="91"/>
      <c r="J8" s="91"/>
      <c r="K8" s="91"/>
      <c r="L8" s="91"/>
      <c r="M8" s="44"/>
    </row>
    <row r="9" spans="2:13" ht="15.75" customHeight="1" thickBot="1" x14ac:dyDescent="0.25">
      <c r="B9" s="86"/>
      <c r="C9" s="92" t="s">
        <v>28</v>
      </c>
      <c r="D9" s="91"/>
      <c r="E9" s="92" t="s">
        <v>29</v>
      </c>
      <c r="F9" s="91"/>
      <c r="G9" s="92" t="s">
        <v>30</v>
      </c>
      <c r="H9" s="91"/>
      <c r="I9" s="92" t="s">
        <v>31</v>
      </c>
      <c r="J9" s="91"/>
      <c r="K9" s="91" t="s">
        <v>5</v>
      </c>
      <c r="L9" s="91"/>
      <c r="M9" s="44"/>
    </row>
    <row r="10" spans="2:13" ht="15.75" customHeight="1" thickBot="1" x14ac:dyDescent="0.25">
      <c r="B10" s="87"/>
      <c r="C10" s="45" t="s">
        <v>66</v>
      </c>
      <c r="D10" s="46" t="s">
        <v>7</v>
      </c>
      <c r="E10" s="45" t="s">
        <v>66</v>
      </c>
      <c r="F10" s="46" t="s">
        <v>7</v>
      </c>
      <c r="G10" s="45" t="s">
        <v>66</v>
      </c>
      <c r="H10" s="46" t="s">
        <v>7</v>
      </c>
      <c r="I10" s="45" t="s">
        <v>66</v>
      </c>
      <c r="J10" s="46" t="s">
        <v>7</v>
      </c>
      <c r="K10" s="45" t="s">
        <v>66</v>
      </c>
      <c r="L10" s="46" t="s">
        <v>7</v>
      </c>
      <c r="M10" s="44"/>
    </row>
    <row r="11" spans="2:13" ht="15.75" customHeight="1" x14ac:dyDescent="0.2">
      <c r="B11" s="40" t="s">
        <v>35</v>
      </c>
      <c r="C11" s="31">
        <v>11505</v>
      </c>
      <c r="D11" s="32">
        <v>5.6780886482644943</v>
      </c>
      <c r="E11" s="31">
        <v>72588</v>
      </c>
      <c r="F11" s="32">
        <v>35.824519669728211</v>
      </c>
      <c r="G11" s="31">
        <v>88535</v>
      </c>
      <c r="H11" s="32">
        <v>43.69487861574072</v>
      </c>
      <c r="I11" s="31">
        <v>29993</v>
      </c>
      <c r="J11" s="32">
        <v>14.802513066266576</v>
      </c>
      <c r="K11" s="31">
        <v>202621</v>
      </c>
      <c r="L11" s="32">
        <v>99.999999999999986</v>
      </c>
      <c r="M11" s="44"/>
    </row>
    <row r="12" spans="2:13" ht="15.75" customHeight="1" x14ac:dyDescent="0.2">
      <c r="B12" s="40" t="s">
        <v>32</v>
      </c>
      <c r="C12" s="33">
        <v>10124</v>
      </c>
      <c r="D12" s="34">
        <v>15.480122324159021</v>
      </c>
      <c r="E12" s="33">
        <v>27640</v>
      </c>
      <c r="F12" s="34">
        <v>42.262996941896027</v>
      </c>
      <c r="G12" s="33">
        <v>24956</v>
      </c>
      <c r="H12" s="34">
        <v>38.159021406727831</v>
      </c>
      <c r="I12" s="33">
        <v>2680</v>
      </c>
      <c r="J12" s="34">
        <v>4.0978593272171251</v>
      </c>
      <c r="K12" s="33">
        <v>65400</v>
      </c>
      <c r="L12" s="34">
        <v>100</v>
      </c>
      <c r="M12" s="44"/>
    </row>
    <row r="13" spans="2:13" ht="15.75" customHeight="1" x14ac:dyDescent="0.2">
      <c r="B13" s="40" t="s">
        <v>85</v>
      </c>
      <c r="C13" s="33">
        <v>7844</v>
      </c>
      <c r="D13" s="34">
        <v>26.349558265309554</v>
      </c>
      <c r="E13" s="33">
        <v>12223</v>
      </c>
      <c r="F13" s="34">
        <v>41.059491417246129</v>
      </c>
      <c r="G13" s="33">
        <v>8780</v>
      </c>
      <c r="H13" s="34">
        <v>29.493768685545369</v>
      </c>
      <c r="I13" s="33">
        <v>922</v>
      </c>
      <c r="J13" s="34">
        <v>3.0971816318989553</v>
      </c>
      <c r="K13" s="33">
        <v>29769</v>
      </c>
      <c r="L13" s="34">
        <v>100.00000000000003</v>
      </c>
      <c r="M13" s="44"/>
    </row>
    <row r="14" spans="2:13" ht="15.75" customHeight="1" x14ac:dyDescent="0.2">
      <c r="B14" s="40" t="s">
        <v>33</v>
      </c>
      <c r="C14" s="33">
        <v>11139</v>
      </c>
      <c r="D14" s="34">
        <v>18.520858620288312</v>
      </c>
      <c r="E14" s="33">
        <v>24381</v>
      </c>
      <c r="F14" s="34">
        <v>40.538383519279051</v>
      </c>
      <c r="G14" s="33">
        <v>21155</v>
      </c>
      <c r="H14" s="34">
        <v>35.174500773157305</v>
      </c>
      <c r="I14" s="33">
        <v>3468</v>
      </c>
      <c r="J14" s="34">
        <v>5.7662570872753269</v>
      </c>
      <c r="K14" s="33">
        <v>60143</v>
      </c>
      <c r="L14" s="34">
        <v>99.999999999999986</v>
      </c>
      <c r="M14" s="44"/>
    </row>
    <row r="15" spans="2:13" ht="15.75" customHeight="1" x14ac:dyDescent="0.2">
      <c r="B15" s="40" t="s">
        <v>34</v>
      </c>
      <c r="C15" s="33">
        <v>3165</v>
      </c>
      <c r="D15" s="34">
        <v>13.119170984455957</v>
      </c>
      <c r="E15" s="33">
        <v>9858</v>
      </c>
      <c r="F15" s="34">
        <v>40.862176165803113</v>
      </c>
      <c r="G15" s="33">
        <v>9857</v>
      </c>
      <c r="H15" s="34">
        <v>40.858031088082903</v>
      </c>
      <c r="I15" s="33">
        <v>1245</v>
      </c>
      <c r="J15" s="34">
        <v>5.1606217616580308</v>
      </c>
      <c r="K15" s="33">
        <v>24125</v>
      </c>
      <c r="L15" s="34">
        <v>100</v>
      </c>
      <c r="M15" s="44"/>
    </row>
    <row r="16" spans="2:13" ht="15.75" customHeight="1" x14ac:dyDescent="0.2">
      <c r="B16" s="40" t="s">
        <v>36</v>
      </c>
      <c r="C16" s="33">
        <v>7465</v>
      </c>
      <c r="D16" s="34">
        <v>7.7698096318577807</v>
      </c>
      <c r="E16" s="33">
        <v>33580</v>
      </c>
      <c r="F16" s="34">
        <v>34.951132945450006</v>
      </c>
      <c r="G16" s="33">
        <v>42332</v>
      </c>
      <c r="H16" s="34">
        <v>44.060493146122383</v>
      </c>
      <c r="I16" s="33">
        <v>12700</v>
      </c>
      <c r="J16" s="34">
        <v>13.218564276569836</v>
      </c>
      <c r="K16" s="33">
        <v>96077</v>
      </c>
      <c r="L16" s="34">
        <v>100.00000000000001</v>
      </c>
      <c r="M16" s="44"/>
    </row>
    <row r="17" spans="2:13" ht="15.75" customHeight="1" x14ac:dyDescent="0.2">
      <c r="B17" s="40" t="s">
        <v>38</v>
      </c>
      <c r="C17" s="33">
        <v>7142</v>
      </c>
      <c r="D17" s="34">
        <v>41.338195288533889</v>
      </c>
      <c r="E17" s="33">
        <v>6479</v>
      </c>
      <c r="F17" s="34">
        <v>37.500723505238177</v>
      </c>
      <c r="G17" s="33">
        <v>3224</v>
      </c>
      <c r="H17" s="34">
        <v>18.660647103085026</v>
      </c>
      <c r="I17" s="33">
        <v>432</v>
      </c>
      <c r="J17" s="34">
        <v>2.5004341031429069</v>
      </c>
      <c r="K17" s="33">
        <v>17277</v>
      </c>
      <c r="L17" s="34">
        <v>100</v>
      </c>
      <c r="M17" s="44"/>
    </row>
    <row r="18" spans="2:13" ht="15.75" customHeight="1" x14ac:dyDescent="0.2">
      <c r="B18" s="40" t="s">
        <v>37</v>
      </c>
      <c r="C18" s="33">
        <v>11073</v>
      </c>
      <c r="D18" s="34">
        <v>32.888796483307594</v>
      </c>
      <c r="E18" s="33">
        <v>12245</v>
      </c>
      <c r="F18" s="34">
        <v>36.369846738743021</v>
      </c>
      <c r="G18" s="33">
        <v>8529</v>
      </c>
      <c r="H18" s="34">
        <v>25.332660092669595</v>
      </c>
      <c r="I18" s="33">
        <v>1821</v>
      </c>
      <c r="J18" s="34">
        <v>5.4086966852797911</v>
      </c>
      <c r="K18" s="33">
        <v>33668</v>
      </c>
      <c r="L18" s="34">
        <v>100</v>
      </c>
      <c r="M18" s="44"/>
    </row>
    <row r="19" spans="2:13" ht="15.75" customHeight="1" x14ac:dyDescent="0.2">
      <c r="B19" s="40" t="s">
        <v>39</v>
      </c>
      <c r="C19" s="33">
        <v>3985</v>
      </c>
      <c r="D19" s="34">
        <v>5.5035355209369126</v>
      </c>
      <c r="E19" s="33">
        <v>25605</v>
      </c>
      <c r="F19" s="34">
        <v>35.362114683460391</v>
      </c>
      <c r="G19" s="33">
        <v>37058</v>
      </c>
      <c r="H19" s="34">
        <v>51.17942768754834</v>
      </c>
      <c r="I19" s="33">
        <v>5760</v>
      </c>
      <c r="J19" s="34">
        <v>7.9549221080543591</v>
      </c>
      <c r="K19" s="33">
        <v>72408</v>
      </c>
      <c r="L19" s="34">
        <v>100.00000000000001</v>
      </c>
      <c r="M19" s="44"/>
    </row>
    <row r="20" spans="2:13" ht="15.75" customHeight="1" x14ac:dyDescent="0.2">
      <c r="B20" s="40" t="s">
        <v>42</v>
      </c>
      <c r="C20" s="33">
        <v>3866</v>
      </c>
      <c r="D20" s="34">
        <v>24.856940783128657</v>
      </c>
      <c r="E20" s="33">
        <v>5980</v>
      </c>
      <c r="F20" s="34">
        <v>38.449173792837392</v>
      </c>
      <c r="G20" s="33">
        <v>5062</v>
      </c>
      <c r="H20" s="34">
        <v>32.546775541696135</v>
      </c>
      <c r="I20" s="33">
        <v>645</v>
      </c>
      <c r="J20" s="34">
        <v>4.147109882337813</v>
      </c>
      <c r="K20" s="33">
        <v>15553</v>
      </c>
      <c r="L20" s="34">
        <v>100</v>
      </c>
      <c r="M20" s="44"/>
    </row>
    <row r="21" spans="2:13" ht="15.75" customHeight="1" x14ac:dyDescent="0.2">
      <c r="B21" s="40" t="s">
        <v>43</v>
      </c>
      <c r="C21" s="33">
        <v>11388</v>
      </c>
      <c r="D21" s="34">
        <v>12.968910146908097</v>
      </c>
      <c r="E21" s="33">
        <v>33162</v>
      </c>
      <c r="F21" s="34">
        <v>37.765630338230274</v>
      </c>
      <c r="G21" s="33">
        <v>29753</v>
      </c>
      <c r="H21" s="34">
        <v>33.883384580343922</v>
      </c>
      <c r="I21" s="33">
        <v>13507</v>
      </c>
      <c r="J21" s="34">
        <v>15.382074934517709</v>
      </c>
      <c r="K21" s="33">
        <v>87810</v>
      </c>
      <c r="L21" s="34">
        <v>100</v>
      </c>
      <c r="M21" s="44"/>
    </row>
    <row r="22" spans="2:13" ht="15.75" customHeight="1" x14ac:dyDescent="0.2">
      <c r="B22" s="40" t="s">
        <v>44</v>
      </c>
      <c r="C22" s="33">
        <v>7484</v>
      </c>
      <c r="D22" s="34">
        <v>9.0946652084092854</v>
      </c>
      <c r="E22" s="33">
        <v>24773</v>
      </c>
      <c r="F22" s="34">
        <v>30.104508445740674</v>
      </c>
      <c r="G22" s="33">
        <v>35979</v>
      </c>
      <c r="H22" s="34">
        <v>43.722201968647468</v>
      </c>
      <c r="I22" s="33">
        <v>14054</v>
      </c>
      <c r="J22" s="34">
        <v>17.078624377202576</v>
      </c>
      <c r="K22" s="33">
        <v>82290</v>
      </c>
      <c r="L22" s="34">
        <v>100</v>
      </c>
      <c r="M22" s="44"/>
    </row>
    <row r="23" spans="2:13" ht="15.75" customHeight="1" x14ac:dyDescent="0.2">
      <c r="B23" s="40" t="s">
        <v>45</v>
      </c>
      <c r="C23" s="33">
        <v>6085</v>
      </c>
      <c r="D23" s="34">
        <v>4.8510794349309609</v>
      </c>
      <c r="E23" s="33">
        <v>37675</v>
      </c>
      <c r="F23" s="34">
        <v>30.035237093019546</v>
      </c>
      <c r="G23" s="33">
        <v>68225</v>
      </c>
      <c r="H23" s="34">
        <v>54.390286680059951</v>
      </c>
      <c r="I23" s="33">
        <v>13451</v>
      </c>
      <c r="J23" s="34">
        <v>10.723396791989542</v>
      </c>
      <c r="K23" s="33">
        <v>125436</v>
      </c>
      <c r="L23" s="34">
        <v>100</v>
      </c>
      <c r="M23" s="44"/>
    </row>
    <row r="24" spans="2:13" ht="15.75" customHeight="1" x14ac:dyDescent="0.2">
      <c r="B24" s="40" t="s">
        <v>86</v>
      </c>
      <c r="C24" s="33">
        <v>3719</v>
      </c>
      <c r="D24" s="34">
        <v>7.41930335554403</v>
      </c>
      <c r="E24" s="33">
        <v>18878</v>
      </c>
      <c r="F24" s="34">
        <v>37.661094043011609</v>
      </c>
      <c r="G24" s="33">
        <v>22232</v>
      </c>
      <c r="H24" s="34">
        <v>44.352232374416474</v>
      </c>
      <c r="I24" s="33">
        <v>5297</v>
      </c>
      <c r="J24" s="34">
        <v>10.567370227027888</v>
      </c>
      <c r="K24" s="33">
        <v>50126</v>
      </c>
      <c r="L24" s="34">
        <v>100.00000000000001</v>
      </c>
      <c r="M24" s="44"/>
    </row>
    <row r="25" spans="2:13" ht="15.75" customHeight="1" x14ac:dyDescent="0.2">
      <c r="B25" s="40" t="s">
        <v>47</v>
      </c>
      <c r="C25" s="33">
        <v>12110</v>
      </c>
      <c r="D25" s="34">
        <v>26.097450595866643</v>
      </c>
      <c r="E25" s="33">
        <v>18541</v>
      </c>
      <c r="F25" s="34">
        <v>39.956468331788891</v>
      </c>
      <c r="G25" s="33">
        <v>14622</v>
      </c>
      <c r="H25" s="34">
        <v>31.510893692218179</v>
      </c>
      <c r="I25" s="33">
        <v>1130</v>
      </c>
      <c r="J25" s="34">
        <v>2.4351873801262851</v>
      </c>
      <c r="K25" s="33">
        <v>46403</v>
      </c>
      <c r="L25" s="34">
        <v>99.999999999999986</v>
      </c>
      <c r="M25" s="44"/>
    </row>
    <row r="26" spans="2:13" ht="15.75" customHeight="1" x14ac:dyDescent="0.2">
      <c r="B26" s="40" t="s">
        <v>49</v>
      </c>
      <c r="C26" s="33">
        <v>1684</v>
      </c>
      <c r="D26" s="34">
        <v>21.493299298021697</v>
      </c>
      <c r="E26" s="33">
        <v>3235</v>
      </c>
      <c r="F26" s="34">
        <v>41.28908742820677</v>
      </c>
      <c r="G26" s="33">
        <v>2645</v>
      </c>
      <c r="H26" s="34">
        <v>33.758774728781113</v>
      </c>
      <c r="I26" s="33">
        <v>271</v>
      </c>
      <c r="J26" s="34">
        <v>3.4588385449904271</v>
      </c>
      <c r="K26" s="33">
        <v>7835</v>
      </c>
      <c r="L26" s="34">
        <v>100.00000000000001</v>
      </c>
      <c r="M26" s="44"/>
    </row>
    <row r="27" spans="2:13" ht="15.75" customHeight="1" x14ac:dyDescent="0.2">
      <c r="B27" s="40" t="s">
        <v>50</v>
      </c>
      <c r="C27" s="33">
        <v>5927</v>
      </c>
      <c r="D27" s="34">
        <v>9.9431293932124341</v>
      </c>
      <c r="E27" s="33">
        <v>23101</v>
      </c>
      <c r="F27" s="34">
        <v>38.754214967538459</v>
      </c>
      <c r="G27" s="33">
        <v>26370</v>
      </c>
      <c r="H27" s="34">
        <v>44.238286164840879</v>
      </c>
      <c r="I27" s="33">
        <v>4211</v>
      </c>
      <c r="J27" s="34">
        <v>7.0643694744082275</v>
      </c>
      <c r="K27" s="33">
        <v>59609</v>
      </c>
      <c r="L27" s="34">
        <v>99.999999999999986</v>
      </c>
      <c r="M27" s="44"/>
    </row>
    <row r="28" spans="2:13" ht="15.75" customHeight="1" x14ac:dyDescent="0.2">
      <c r="B28" s="40" t="s">
        <v>51</v>
      </c>
      <c r="C28" s="33">
        <v>7371</v>
      </c>
      <c r="D28" s="34">
        <v>7.2298728813559325</v>
      </c>
      <c r="E28" s="33">
        <v>30492</v>
      </c>
      <c r="F28" s="34">
        <v>29.908192090395481</v>
      </c>
      <c r="G28" s="33">
        <v>51023</v>
      </c>
      <c r="H28" s="34">
        <v>50.046100125549273</v>
      </c>
      <c r="I28" s="33">
        <v>13066</v>
      </c>
      <c r="J28" s="34">
        <v>12.815834902699311</v>
      </c>
      <c r="K28" s="33">
        <v>101952</v>
      </c>
      <c r="L28" s="34">
        <v>99.999999999999986</v>
      </c>
      <c r="M28" s="44"/>
    </row>
    <row r="29" spans="2:13" ht="15.75" customHeight="1" x14ac:dyDescent="0.2">
      <c r="B29" s="40" t="s">
        <v>41</v>
      </c>
      <c r="C29" s="33">
        <v>1996</v>
      </c>
      <c r="D29" s="34">
        <v>6.3751636909514842</v>
      </c>
      <c r="E29" s="33">
        <v>11757</v>
      </c>
      <c r="F29" s="34">
        <v>37.551502762783862</v>
      </c>
      <c r="G29" s="33">
        <v>13712</v>
      </c>
      <c r="H29" s="34">
        <v>43.795713692548468</v>
      </c>
      <c r="I29" s="33">
        <v>3844</v>
      </c>
      <c r="J29" s="34">
        <v>12.277619853716184</v>
      </c>
      <c r="K29" s="33">
        <v>31309</v>
      </c>
      <c r="L29" s="34">
        <v>100</v>
      </c>
      <c r="M29" s="44"/>
    </row>
    <row r="30" spans="2:13" ht="15.75" customHeight="1" x14ac:dyDescent="0.2">
      <c r="B30" s="40" t="s">
        <v>52</v>
      </c>
      <c r="C30" s="33">
        <v>3350</v>
      </c>
      <c r="D30" s="34">
        <v>8.2186403670174926</v>
      </c>
      <c r="E30" s="33">
        <v>14508</v>
      </c>
      <c r="F30" s="34">
        <v>35.592846102892473</v>
      </c>
      <c r="G30" s="33">
        <v>17804</v>
      </c>
      <c r="H30" s="34">
        <v>43.679006893844608</v>
      </c>
      <c r="I30" s="33">
        <v>5099</v>
      </c>
      <c r="J30" s="34">
        <v>12.50950663624543</v>
      </c>
      <c r="K30" s="33">
        <v>40761</v>
      </c>
      <c r="L30" s="34">
        <v>100.00000000000001</v>
      </c>
      <c r="M30" s="44"/>
    </row>
    <row r="31" spans="2:13" ht="15.75" customHeight="1" x14ac:dyDescent="0.2">
      <c r="B31" s="40" t="s">
        <v>53</v>
      </c>
      <c r="C31" s="33">
        <v>9972</v>
      </c>
      <c r="D31" s="34">
        <v>5.2322286817638046</v>
      </c>
      <c r="E31" s="33">
        <v>59546</v>
      </c>
      <c r="F31" s="34">
        <v>31.243310176926144</v>
      </c>
      <c r="G31" s="33">
        <v>94422</v>
      </c>
      <c r="H31" s="34">
        <v>49.542468570948856</v>
      </c>
      <c r="I31" s="33">
        <v>26648</v>
      </c>
      <c r="J31" s="34">
        <v>13.981992570361198</v>
      </c>
      <c r="K31" s="33">
        <v>190588</v>
      </c>
      <c r="L31" s="34">
        <v>100</v>
      </c>
      <c r="M31" s="44"/>
    </row>
    <row r="32" spans="2:13" ht="15.75" customHeight="1" x14ac:dyDescent="0.2">
      <c r="B32" s="40" t="s">
        <v>55</v>
      </c>
      <c r="C32" s="33">
        <v>16871</v>
      </c>
      <c r="D32" s="34">
        <v>20.164461496169338</v>
      </c>
      <c r="E32" s="33">
        <v>34491</v>
      </c>
      <c r="F32" s="34">
        <v>41.224138549248806</v>
      </c>
      <c r="G32" s="33">
        <v>26332</v>
      </c>
      <c r="H32" s="34">
        <v>31.472384572173016</v>
      </c>
      <c r="I32" s="33">
        <v>5973</v>
      </c>
      <c r="J32" s="34">
        <v>7.1390153824088349</v>
      </c>
      <c r="K32" s="33">
        <v>83667</v>
      </c>
      <c r="L32" s="34">
        <v>99.999999999999986</v>
      </c>
      <c r="M32" s="44"/>
    </row>
    <row r="33" spans="2:13" ht="15.75" customHeight="1" x14ac:dyDescent="0.2">
      <c r="B33" s="40" t="s">
        <v>87</v>
      </c>
      <c r="C33" s="33">
        <v>10094</v>
      </c>
      <c r="D33" s="34">
        <v>9.7169811320754729</v>
      </c>
      <c r="E33" s="33">
        <v>33664</v>
      </c>
      <c r="F33" s="34">
        <v>32.406623026569122</v>
      </c>
      <c r="G33" s="33">
        <v>46786</v>
      </c>
      <c r="H33" s="34">
        <v>45.038505968425106</v>
      </c>
      <c r="I33" s="33">
        <v>13336</v>
      </c>
      <c r="J33" s="34">
        <v>12.837889872930305</v>
      </c>
      <c r="K33" s="33">
        <v>103880</v>
      </c>
      <c r="L33" s="34">
        <v>100</v>
      </c>
      <c r="M33" s="44"/>
    </row>
    <row r="34" spans="2:13" ht="15.75" customHeight="1" x14ac:dyDescent="0.2">
      <c r="B34" s="40" t="s">
        <v>88</v>
      </c>
      <c r="C34" s="33">
        <v>3643</v>
      </c>
      <c r="D34" s="34">
        <v>7.2830867652938824</v>
      </c>
      <c r="E34" s="33">
        <v>18114</v>
      </c>
      <c r="F34" s="34">
        <v>36.213514594162334</v>
      </c>
      <c r="G34" s="33">
        <v>23488</v>
      </c>
      <c r="H34" s="34">
        <v>46.957217113154734</v>
      </c>
      <c r="I34" s="33">
        <v>4775</v>
      </c>
      <c r="J34" s="34">
        <v>9.5461815273890451</v>
      </c>
      <c r="K34" s="33">
        <v>50020</v>
      </c>
      <c r="L34" s="34">
        <v>100</v>
      </c>
      <c r="M34" s="44"/>
    </row>
    <row r="35" spans="2:13" ht="15.75" customHeight="1" x14ac:dyDescent="0.2">
      <c r="B35" s="40" t="s">
        <v>56</v>
      </c>
      <c r="C35" s="33">
        <v>10961</v>
      </c>
      <c r="D35" s="34">
        <v>4.3834531741143916</v>
      </c>
      <c r="E35" s="33">
        <v>83326</v>
      </c>
      <c r="F35" s="34">
        <v>33.323202188327322</v>
      </c>
      <c r="G35" s="33">
        <v>128594</v>
      </c>
      <c r="H35" s="34">
        <v>51.426491877754408</v>
      </c>
      <c r="I35" s="33">
        <v>27173</v>
      </c>
      <c r="J35" s="34">
        <v>10.866852759803884</v>
      </c>
      <c r="K35" s="33">
        <v>250054</v>
      </c>
      <c r="L35" s="34">
        <v>100</v>
      </c>
      <c r="M35" s="44"/>
    </row>
    <row r="36" spans="2:13" ht="15.75" customHeight="1" x14ac:dyDescent="0.2">
      <c r="B36" s="40" t="s">
        <v>57</v>
      </c>
      <c r="C36" s="33">
        <v>2644</v>
      </c>
      <c r="D36" s="34">
        <v>12.051597611559323</v>
      </c>
      <c r="E36" s="33">
        <v>8527</v>
      </c>
      <c r="F36" s="34">
        <v>38.866858106568216</v>
      </c>
      <c r="G36" s="33">
        <v>8589</v>
      </c>
      <c r="H36" s="34">
        <v>39.149459865992071</v>
      </c>
      <c r="I36" s="33">
        <v>2179</v>
      </c>
      <c r="J36" s="34">
        <v>9.9320844158803965</v>
      </c>
      <c r="K36" s="33">
        <v>21939</v>
      </c>
      <c r="L36" s="34">
        <v>100.00000000000001</v>
      </c>
      <c r="M36" s="44"/>
    </row>
    <row r="37" spans="2:13" ht="15.75" customHeight="1" x14ac:dyDescent="0.2">
      <c r="B37" s="40" t="s">
        <v>59</v>
      </c>
      <c r="C37" s="33">
        <v>13750</v>
      </c>
      <c r="D37" s="34">
        <v>21.348942645095178</v>
      </c>
      <c r="E37" s="33">
        <v>22368</v>
      </c>
      <c r="F37" s="34">
        <v>34.729683569853741</v>
      </c>
      <c r="G37" s="33">
        <v>25350</v>
      </c>
      <c r="H37" s="34">
        <v>39.359686985684561</v>
      </c>
      <c r="I37" s="33">
        <v>2938</v>
      </c>
      <c r="J37" s="34">
        <v>4.5616867993665187</v>
      </c>
      <c r="K37" s="33">
        <v>64406</v>
      </c>
      <c r="L37" s="34">
        <v>99.999999999999986</v>
      </c>
      <c r="M37" s="44"/>
    </row>
    <row r="38" spans="2:13" ht="15.75" customHeight="1" x14ac:dyDescent="0.2">
      <c r="B38" s="40" t="s">
        <v>46</v>
      </c>
      <c r="C38" s="33">
        <v>1211</v>
      </c>
      <c r="D38" s="34">
        <v>2.2616913192888095</v>
      </c>
      <c r="E38" s="33">
        <v>10241</v>
      </c>
      <c r="F38" s="34">
        <v>19.126326012251607</v>
      </c>
      <c r="G38" s="33">
        <v>33001</v>
      </c>
      <c r="H38" s="34">
        <v>61.63342297923203</v>
      </c>
      <c r="I38" s="33">
        <v>9091</v>
      </c>
      <c r="J38" s="34">
        <v>16.978559689227552</v>
      </c>
      <c r="K38" s="33">
        <v>53544</v>
      </c>
      <c r="L38" s="34">
        <v>100</v>
      </c>
      <c r="M38" s="44"/>
    </row>
    <row r="39" spans="2:13" ht="15.75" customHeight="1" x14ac:dyDescent="0.2">
      <c r="B39" s="40" t="s">
        <v>48</v>
      </c>
      <c r="C39" s="33">
        <v>12705</v>
      </c>
      <c r="D39" s="34">
        <v>18.74750992341631</v>
      </c>
      <c r="E39" s="33">
        <v>33549</v>
      </c>
      <c r="F39" s="34">
        <v>49.504935885139226</v>
      </c>
      <c r="G39" s="33">
        <v>19269</v>
      </c>
      <c r="H39" s="34">
        <v>28.433354483613449</v>
      </c>
      <c r="I39" s="33">
        <v>2246</v>
      </c>
      <c r="J39" s="34">
        <v>3.3141997078310141</v>
      </c>
      <c r="K39" s="33">
        <v>67769</v>
      </c>
      <c r="L39" s="34">
        <v>99.999999999999986</v>
      </c>
      <c r="M39" s="44"/>
    </row>
    <row r="40" spans="2:13" ht="15.75" customHeight="1" x14ac:dyDescent="0.2">
      <c r="B40" s="40" t="s">
        <v>40</v>
      </c>
      <c r="C40" s="33">
        <v>5813</v>
      </c>
      <c r="D40" s="34">
        <v>18.148610677489856</v>
      </c>
      <c r="E40" s="33">
        <v>12653</v>
      </c>
      <c r="F40" s="34">
        <v>39.503590384014984</v>
      </c>
      <c r="G40" s="33">
        <v>11644</v>
      </c>
      <c r="H40" s="34">
        <v>36.353418669996877</v>
      </c>
      <c r="I40" s="33">
        <v>1920</v>
      </c>
      <c r="J40" s="34">
        <v>5.9943802684982828</v>
      </c>
      <c r="K40" s="33">
        <v>32030</v>
      </c>
      <c r="L40" s="34">
        <v>100</v>
      </c>
      <c r="M40" s="44"/>
    </row>
    <row r="41" spans="2:13" ht="15.75" customHeight="1" x14ac:dyDescent="0.2">
      <c r="B41" s="40" t="s">
        <v>54</v>
      </c>
      <c r="C41" s="33">
        <v>4049</v>
      </c>
      <c r="D41" s="34">
        <v>17.067824474139019</v>
      </c>
      <c r="E41" s="33">
        <v>9226</v>
      </c>
      <c r="F41" s="34">
        <v>38.890528179403958</v>
      </c>
      <c r="G41" s="33">
        <v>9149</v>
      </c>
      <c r="H41" s="34">
        <v>38.565948657421067</v>
      </c>
      <c r="I41" s="33">
        <v>1299</v>
      </c>
      <c r="J41" s="34">
        <v>5.4756986890359567</v>
      </c>
      <c r="K41" s="33">
        <v>23723</v>
      </c>
      <c r="L41" s="34">
        <v>99.999999999999986</v>
      </c>
      <c r="M41" s="44"/>
    </row>
    <row r="42" spans="2:13" ht="15.75" customHeight="1" x14ac:dyDescent="0.2">
      <c r="B42" s="40" t="s">
        <v>58</v>
      </c>
      <c r="C42" s="33">
        <v>45968</v>
      </c>
      <c r="D42" s="34">
        <v>6.865947630121866</v>
      </c>
      <c r="E42" s="33">
        <v>234295</v>
      </c>
      <c r="F42" s="34">
        <v>34.995153150004406</v>
      </c>
      <c r="G42" s="33">
        <v>290075</v>
      </c>
      <c r="H42" s="34">
        <v>43.326656778793947</v>
      </c>
      <c r="I42" s="33">
        <v>99169</v>
      </c>
      <c r="J42" s="34">
        <v>14.812242441079778</v>
      </c>
      <c r="K42" s="33">
        <v>669507</v>
      </c>
      <c r="L42" s="34">
        <v>100</v>
      </c>
      <c r="M42" s="44"/>
    </row>
    <row r="43" spans="2:13" ht="15.75" customHeight="1" thickBot="1" x14ac:dyDescent="0.25">
      <c r="B43" s="12" t="s">
        <v>5</v>
      </c>
      <c r="C43" s="47">
        <v>276103</v>
      </c>
      <c r="D43" s="48">
        <v>9.6482194668272232</v>
      </c>
      <c r="E43" s="47">
        <v>1006701</v>
      </c>
      <c r="F43" s="48">
        <v>35.178437704314817</v>
      </c>
      <c r="G43" s="47">
        <v>1248552</v>
      </c>
      <c r="H43" s="48">
        <v>43.629745825818858</v>
      </c>
      <c r="I43" s="47">
        <v>330343</v>
      </c>
      <c r="J43" s="48">
        <v>11.543597003039103</v>
      </c>
      <c r="K43" s="47">
        <v>2861699</v>
      </c>
      <c r="L43" s="48">
        <v>100</v>
      </c>
      <c r="M43" s="44"/>
    </row>
    <row r="44" spans="2:13" ht="14.25" x14ac:dyDescent="0.2">
      <c r="B44" s="76" t="s">
        <v>101</v>
      </c>
      <c r="C44" s="76"/>
      <c r="D44" s="76"/>
      <c r="E44" s="76"/>
      <c r="F44" s="76"/>
      <c r="G44" s="76"/>
      <c r="H44" s="76"/>
      <c r="I44" s="76"/>
      <c r="J44" s="76"/>
      <c r="K44" s="76"/>
      <c r="L44" s="76"/>
    </row>
  </sheetData>
  <mergeCells count="8">
    <mergeCell ref="B44:L44"/>
    <mergeCell ref="B8:B10"/>
    <mergeCell ref="C8:L8"/>
    <mergeCell ref="C9:D9"/>
    <mergeCell ref="E9:F9"/>
    <mergeCell ref="G9:H9"/>
    <mergeCell ref="I9:J9"/>
    <mergeCell ref="K9:L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P50"/>
  <sheetViews>
    <sheetView showGridLines="0" workbookViewId="0">
      <selection activeCell="P45" sqref="P45"/>
    </sheetView>
  </sheetViews>
  <sheetFormatPr defaultRowHeight="15.75" customHeight="1" x14ac:dyDescent="0.2"/>
  <cols>
    <col min="1" max="1" width="21.7109375" style="2" customWidth="1"/>
    <col min="2" max="2" width="25.7109375" style="2" customWidth="1"/>
    <col min="3" max="3" width="9.140625" style="21"/>
    <col min="4" max="4" width="7" style="20" customWidth="1"/>
    <col min="5" max="5" width="9.140625" style="21"/>
    <col min="6" max="6" width="7" style="20" customWidth="1"/>
    <col min="7" max="7" width="9.140625" style="21"/>
    <col min="8" max="8" width="7" style="20" customWidth="1"/>
    <col min="9" max="9" width="8.42578125" style="21" customWidth="1"/>
    <col min="10" max="10" width="7" style="20" customWidth="1"/>
    <col min="11" max="11" width="7.28515625" style="21" customWidth="1"/>
    <col min="12" max="12" width="7" style="20" customWidth="1"/>
    <col min="13" max="13" width="11.5703125" style="21" customWidth="1"/>
    <col min="14" max="14" width="7" style="20" customWidth="1"/>
    <col min="15" max="16384" width="9.140625" style="2"/>
  </cols>
  <sheetData>
    <row r="2" spans="2:15" ht="15.75" customHeight="1" x14ac:dyDescent="0.25">
      <c r="D2" s="4"/>
    </row>
    <row r="3" spans="2:15" ht="28.5" customHeight="1" x14ac:dyDescent="0.25">
      <c r="D3" s="4" t="s">
        <v>97</v>
      </c>
    </row>
    <row r="4" spans="2:15" ht="15.75" customHeight="1" x14ac:dyDescent="0.2">
      <c r="C4" s="49"/>
      <c r="D4" s="1"/>
    </row>
    <row r="5" spans="2:15" ht="14.25" customHeight="1" x14ac:dyDescent="0.25">
      <c r="C5" s="50"/>
      <c r="D5" s="51" t="s">
        <v>73</v>
      </c>
      <c r="E5" s="52"/>
      <c r="F5" s="53"/>
      <c r="G5" s="52"/>
      <c r="H5" s="53"/>
      <c r="I5" s="52"/>
      <c r="J5" s="53"/>
      <c r="K5" s="52"/>
      <c r="L5" s="53"/>
      <c r="M5" s="52"/>
      <c r="N5" s="53"/>
    </row>
    <row r="6" spans="2:15" ht="17.25" customHeight="1" thickBot="1" x14ac:dyDescent="0.25">
      <c r="B6" s="23"/>
      <c r="C6" s="26"/>
      <c r="D6" s="54"/>
      <c r="E6" s="26"/>
      <c r="F6" s="43"/>
      <c r="G6" s="26"/>
      <c r="H6" s="43"/>
      <c r="I6" s="26"/>
      <c r="J6" s="43"/>
      <c r="K6" s="26"/>
      <c r="L6" s="43"/>
      <c r="M6" s="26"/>
      <c r="N6" s="43"/>
    </row>
    <row r="7" spans="2:15" ht="15" thickBot="1" x14ac:dyDescent="0.25">
      <c r="B7" s="90" t="s">
        <v>26</v>
      </c>
      <c r="C7" s="93" t="s">
        <v>72</v>
      </c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5"/>
    </row>
    <row r="8" spans="2:15" ht="44.25" customHeight="1" thickBot="1" x14ac:dyDescent="0.25">
      <c r="B8" s="86"/>
      <c r="C8" s="94" t="s">
        <v>71</v>
      </c>
      <c r="D8" s="94"/>
      <c r="E8" s="94" t="s">
        <v>70</v>
      </c>
      <c r="F8" s="94"/>
      <c r="G8" s="94" t="s">
        <v>69</v>
      </c>
      <c r="H8" s="94"/>
      <c r="I8" s="94" t="s">
        <v>68</v>
      </c>
      <c r="J8" s="94"/>
      <c r="K8" s="94" t="s">
        <v>67</v>
      </c>
      <c r="L8" s="94"/>
      <c r="M8" s="94" t="s">
        <v>5</v>
      </c>
      <c r="N8" s="94"/>
      <c r="O8" s="55"/>
    </row>
    <row r="9" spans="2:15" ht="26.25" thickBot="1" x14ac:dyDescent="0.25">
      <c r="B9" s="87"/>
      <c r="C9" s="56" t="s">
        <v>66</v>
      </c>
      <c r="D9" s="57" t="s">
        <v>7</v>
      </c>
      <c r="E9" s="56" t="s">
        <v>66</v>
      </c>
      <c r="F9" s="57" t="s">
        <v>7</v>
      </c>
      <c r="G9" s="56" t="s">
        <v>66</v>
      </c>
      <c r="H9" s="57" t="s">
        <v>7</v>
      </c>
      <c r="I9" s="56" t="s">
        <v>66</v>
      </c>
      <c r="J9" s="57" t="s">
        <v>7</v>
      </c>
      <c r="K9" s="56" t="s">
        <v>66</v>
      </c>
      <c r="L9" s="57" t="s">
        <v>7</v>
      </c>
      <c r="M9" s="56" t="s">
        <v>66</v>
      </c>
      <c r="N9" s="57" t="s">
        <v>7</v>
      </c>
      <c r="O9" s="55"/>
    </row>
    <row r="10" spans="2:15" ht="15.75" customHeight="1" x14ac:dyDescent="0.2">
      <c r="B10" s="40" t="s">
        <v>35</v>
      </c>
      <c r="C10" s="31">
        <v>163705</v>
      </c>
      <c r="D10" s="32">
        <v>80.793698580107687</v>
      </c>
      <c r="E10" s="31">
        <v>22312</v>
      </c>
      <c r="F10" s="32">
        <v>11.01169177923315</v>
      </c>
      <c r="G10" s="31">
        <v>15962</v>
      </c>
      <c r="H10" s="32">
        <v>7.8777619299085488</v>
      </c>
      <c r="I10" s="31">
        <v>216</v>
      </c>
      <c r="J10" s="32">
        <v>0.10660296810301007</v>
      </c>
      <c r="K10" s="31">
        <v>426</v>
      </c>
      <c r="L10" s="32">
        <v>0.21024474264760315</v>
      </c>
      <c r="M10" s="31">
        <v>202621</v>
      </c>
      <c r="N10" s="32">
        <v>99.999999999999986</v>
      </c>
      <c r="O10" s="55"/>
    </row>
    <row r="11" spans="2:15" ht="15.75" customHeight="1" x14ac:dyDescent="0.2">
      <c r="B11" s="40" t="s">
        <v>32</v>
      </c>
      <c r="C11" s="33">
        <v>62136</v>
      </c>
      <c r="D11" s="34">
        <v>95.0091743119266</v>
      </c>
      <c r="E11" s="33">
        <v>498</v>
      </c>
      <c r="F11" s="34">
        <v>0.76146788990825687</v>
      </c>
      <c r="G11" s="33">
        <v>2646</v>
      </c>
      <c r="H11" s="34">
        <v>4.0458715596330279</v>
      </c>
      <c r="I11" s="33">
        <v>55</v>
      </c>
      <c r="J11" s="34">
        <v>8.4097859327217125E-2</v>
      </c>
      <c r="K11" s="33">
        <v>65</v>
      </c>
      <c r="L11" s="34">
        <v>9.9388379204892963E-2</v>
      </c>
      <c r="M11" s="33">
        <v>65400</v>
      </c>
      <c r="N11" s="34">
        <v>100</v>
      </c>
      <c r="O11" s="55"/>
    </row>
    <row r="12" spans="2:15" ht="15.75" customHeight="1" x14ac:dyDescent="0.2">
      <c r="B12" s="40" t="s">
        <v>85</v>
      </c>
      <c r="C12" s="33">
        <v>27654</v>
      </c>
      <c r="D12" s="34">
        <v>92.895293761967139</v>
      </c>
      <c r="E12" s="33">
        <v>146</v>
      </c>
      <c r="F12" s="34">
        <v>0.49044307837011658</v>
      </c>
      <c r="G12" s="33">
        <v>1432</v>
      </c>
      <c r="H12" s="34">
        <v>4.8103732070274452</v>
      </c>
      <c r="I12" s="33">
        <v>501</v>
      </c>
      <c r="J12" s="34">
        <v>1.6829587826262218</v>
      </c>
      <c r="K12" s="33">
        <v>36</v>
      </c>
      <c r="L12" s="34">
        <v>0.12093117000906983</v>
      </c>
      <c r="M12" s="33">
        <v>29769</v>
      </c>
      <c r="N12" s="34">
        <v>99.999999999999986</v>
      </c>
      <c r="O12" s="55"/>
    </row>
    <row r="13" spans="2:15" ht="15.75" customHeight="1" x14ac:dyDescent="0.2">
      <c r="B13" s="40" t="s">
        <v>33</v>
      </c>
      <c r="C13" s="33">
        <v>52414</v>
      </c>
      <c r="D13" s="34">
        <v>87.14896164142128</v>
      </c>
      <c r="E13" s="33">
        <v>1135</v>
      </c>
      <c r="F13" s="34">
        <v>1.8871689140880901</v>
      </c>
      <c r="G13" s="33">
        <v>5831</v>
      </c>
      <c r="H13" s="34">
        <v>9.695226377134496</v>
      </c>
      <c r="I13" s="33">
        <v>712</v>
      </c>
      <c r="J13" s="34">
        <v>1.1838451690138503</v>
      </c>
      <c r="K13" s="33">
        <v>51</v>
      </c>
      <c r="L13" s="34">
        <v>8.4797898342284211E-2</v>
      </c>
      <c r="M13" s="33">
        <v>60143</v>
      </c>
      <c r="N13" s="34">
        <v>100.00000000000001</v>
      </c>
      <c r="O13" s="55"/>
    </row>
    <row r="14" spans="2:15" ht="15.75" customHeight="1" x14ac:dyDescent="0.2">
      <c r="B14" s="40" t="s">
        <v>34</v>
      </c>
      <c r="C14" s="33">
        <v>22892</v>
      </c>
      <c r="D14" s="34">
        <v>94.889119170984458</v>
      </c>
      <c r="E14" s="33">
        <v>194</v>
      </c>
      <c r="F14" s="34">
        <v>0.80414507772020727</v>
      </c>
      <c r="G14" s="33">
        <v>993</v>
      </c>
      <c r="H14" s="34">
        <v>4.1160621761658032</v>
      </c>
      <c r="I14" s="33">
        <v>4</v>
      </c>
      <c r="J14" s="34">
        <v>1.6580310880829015E-2</v>
      </c>
      <c r="K14" s="33">
        <v>42</v>
      </c>
      <c r="L14" s="34">
        <v>0.17409326424870467</v>
      </c>
      <c r="M14" s="33">
        <v>24125</v>
      </c>
      <c r="N14" s="34">
        <v>100</v>
      </c>
      <c r="O14" s="55"/>
    </row>
    <row r="15" spans="2:15" ht="15.75" customHeight="1" x14ac:dyDescent="0.2">
      <c r="B15" s="40" t="s">
        <v>36</v>
      </c>
      <c r="C15" s="33">
        <v>87853</v>
      </c>
      <c r="D15" s="34">
        <v>91.440199007046431</v>
      </c>
      <c r="E15" s="33">
        <v>5550</v>
      </c>
      <c r="F15" s="34">
        <v>5.7766166720442973</v>
      </c>
      <c r="G15" s="33">
        <v>2498</v>
      </c>
      <c r="H15" s="34">
        <v>2.5999979183363346</v>
      </c>
      <c r="I15" s="33">
        <v>70</v>
      </c>
      <c r="J15" s="34">
        <v>7.2858228296054206E-2</v>
      </c>
      <c r="K15" s="33">
        <v>106</v>
      </c>
      <c r="L15" s="34">
        <v>0.11032817427688209</v>
      </c>
      <c r="M15" s="33">
        <v>96077</v>
      </c>
      <c r="N15" s="34">
        <v>100</v>
      </c>
      <c r="O15" s="55"/>
    </row>
    <row r="16" spans="2:15" ht="15.75" customHeight="1" x14ac:dyDescent="0.2">
      <c r="B16" s="40" t="s">
        <v>38</v>
      </c>
      <c r="C16" s="33">
        <v>16761</v>
      </c>
      <c r="D16" s="34">
        <v>97.013370376801532</v>
      </c>
      <c r="E16" s="33">
        <v>125</v>
      </c>
      <c r="F16" s="34">
        <v>0.72350523817792445</v>
      </c>
      <c r="G16" s="33">
        <v>374</v>
      </c>
      <c r="H16" s="34">
        <v>2.16472767262835</v>
      </c>
      <c r="I16" s="33">
        <v>7</v>
      </c>
      <c r="J16" s="34">
        <v>4.051629333796377E-2</v>
      </c>
      <c r="K16" s="33">
        <v>10</v>
      </c>
      <c r="L16" s="34">
        <v>5.7880419054233953E-2</v>
      </c>
      <c r="M16" s="33">
        <v>17277</v>
      </c>
      <c r="N16" s="34">
        <v>99.999999999999986</v>
      </c>
      <c r="O16" s="55"/>
    </row>
    <row r="17" spans="2:15" ht="15.75" customHeight="1" x14ac:dyDescent="0.2">
      <c r="B17" s="40" t="s">
        <v>37</v>
      </c>
      <c r="C17" s="33">
        <v>29117</v>
      </c>
      <c r="D17" s="34">
        <v>86.482713555898769</v>
      </c>
      <c r="E17" s="33">
        <v>547</v>
      </c>
      <c r="F17" s="34">
        <v>1.6246881311631223</v>
      </c>
      <c r="G17" s="33">
        <v>1509</v>
      </c>
      <c r="H17" s="34">
        <v>4.4820007128430559</v>
      </c>
      <c r="I17" s="33">
        <v>2382</v>
      </c>
      <c r="J17" s="34">
        <v>7.074967328026613</v>
      </c>
      <c r="K17" s="33">
        <v>113</v>
      </c>
      <c r="L17" s="34">
        <v>0.33563027206843293</v>
      </c>
      <c r="M17" s="33">
        <v>33668</v>
      </c>
      <c r="N17" s="34">
        <v>100</v>
      </c>
      <c r="O17" s="55"/>
    </row>
    <row r="18" spans="2:15" ht="15.75" customHeight="1" x14ac:dyDescent="0.2">
      <c r="B18" s="40" t="s">
        <v>39</v>
      </c>
      <c r="C18" s="33">
        <v>68974</v>
      </c>
      <c r="D18" s="34">
        <v>95.257430118218977</v>
      </c>
      <c r="E18" s="33">
        <v>1680</v>
      </c>
      <c r="F18" s="34">
        <v>2.3201856148491879</v>
      </c>
      <c r="G18" s="33">
        <v>1653</v>
      </c>
      <c r="H18" s="34">
        <v>2.2828969174676828</v>
      </c>
      <c r="I18" s="33">
        <v>24</v>
      </c>
      <c r="J18" s="34">
        <v>3.3145508783559825E-2</v>
      </c>
      <c r="K18" s="33">
        <v>77</v>
      </c>
      <c r="L18" s="34">
        <v>0.10634184068058779</v>
      </c>
      <c r="M18" s="33">
        <v>72408</v>
      </c>
      <c r="N18" s="34">
        <v>100</v>
      </c>
      <c r="O18" s="55"/>
    </row>
    <row r="19" spans="2:15" ht="15.75" customHeight="1" x14ac:dyDescent="0.2">
      <c r="B19" s="40" t="s">
        <v>42</v>
      </c>
      <c r="C19" s="33">
        <v>13388</v>
      </c>
      <c r="D19" s="34">
        <v>86.079855976338976</v>
      </c>
      <c r="E19" s="33">
        <v>367</v>
      </c>
      <c r="F19" s="34">
        <v>2.3596733749115928</v>
      </c>
      <c r="G19" s="33">
        <v>1505</v>
      </c>
      <c r="H19" s="34">
        <v>9.676589725454896</v>
      </c>
      <c r="I19" s="33">
        <v>280</v>
      </c>
      <c r="J19" s="34">
        <v>1.8002957628753296</v>
      </c>
      <c r="K19" s="33">
        <v>13</v>
      </c>
      <c r="L19" s="34">
        <v>8.3585160419211726E-2</v>
      </c>
      <c r="M19" s="33">
        <v>15553</v>
      </c>
      <c r="N19" s="34">
        <v>100.00000000000003</v>
      </c>
      <c r="O19" s="55"/>
    </row>
    <row r="20" spans="2:15" ht="15.75" customHeight="1" x14ac:dyDescent="0.2">
      <c r="B20" s="40" t="s">
        <v>43</v>
      </c>
      <c r="C20" s="33">
        <v>55456</v>
      </c>
      <c r="D20" s="34">
        <v>63.154538207493452</v>
      </c>
      <c r="E20" s="33">
        <v>10893</v>
      </c>
      <c r="F20" s="34">
        <v>12.40519303040656</v>
      </c>
      <c r="G20" s="33">
        <v>20332</v>
      </c>
      <c r="H20" s="34">
        <v>23.154538207493452</v>
      </c>
      <c r="I20" s="33">
        <v>1017</v>
      </c>
      <c r="J20" s="34">
        <v>1.1581824393577043</v>
      </c>
      <c r="K20" s="33">
        <v>112</v>
      </c>
      <c r="L20" s="34">
        <v>0.12754811524883269</v>
      </c>
      <c r="M20" s="33">
        <v>87810</v>
      </c>
      <c r="N20" s="34">
        <v>99.999999999999986</v>
      </c>
      <c r="O20" s="55"/>
    </row>
    <row r="21" spans="2:15" ht="15.75" customHeight="1" x14ac:dyDescent="0.2">
      <c r="B21" s="40" t="s">
        <v>44</v>
      </c>
      <c r="C21" s="33">
        <v>58165</v>
      </c>
      <c r="D21" s="34">
        <v>70.682950540770449</v>
      </c>
      <c r="E21" s="33">
        <v>9104</v>
      </c>
      <c r="F21" s="34">
        <v>11.063312674687083</v>
      </c>
      <c r="G21" s="33">
        <v>14000</v>
      </c>
      <c r="H21" s="34">
        <v>17.013002794993319</v>
      </c>
      <c r="I21" s="33">
        <v>848</v>
      </c>
      <c r="J21" s="34">
        <v>1.0305018835824524</v>
      </c>
      <c r="K21" s="33">
        <v>173</v>
      </c>
      <c r="L21" s="34">
        <v>0.21023210596670311</v>
      </c>
      <c r="M21" s="33">
        <v>82290</v>
      </c>
      <c r="N21" s="34">
        <v>100</v>
      </c>
      <c r="O21" s="55"/>
    </row>
    <row r="22" spans="2:15" ht="15.75" customHeight="1" x14ac:dyDescent="0.2">
      <c r="B22" s="40" t="s">
        <v>45</v>
      </c>
      <c r="C22" s="33">
        <v>117724</v>
      </c>
      <c r="D22" s="34">
        <v>93.851844765458083</v>
      </c>
      <c r="E22" s="33">
        <v>3014</v>
      </c>
      <c r="F22" s="34">
        <v>2.4028189674415641</v>
      </c>
      <c r="G22" s="33">
        <v>4480</v>
      </c>
      <c r="H22" s="34">
        <v>3.5715424598998693</v>
      </c>
      <c r="I22" s="33">
        <v>128</v>
      </c>
      <c r="J22" s="34">
        <v>0.10204407028285342</v>
      </c>
      <c r="K22" s="33">
        <v>90</v>
      </c>
      <c r="L22" s="34">
        <v>7.1749736917631299E-2</v>
      </c>
      <c r="M22" s="33">
        <v>125436</v>
      </c>
      <c r="N22" s="34">
        <v>100</v>
      </c>
      <c r="O22" s="55"/>
    </row>
    <row r="23" spans="2:15" ht="15.75" customHeight="1" x14ac:dyDescent="0.2">
      <c r="B23" s="40" t="s">
        <v>86</v>
      </c>
      <c r="C23" s="33">
        <v>47386</v>
      </c>
      <c r="D23" s="34">
        <v>94.533774887284039</v>
      </c>
      <c r="E23" s="33">
        <v>1552</v>
      </c>
      <c r="F23" s="34">
        <v>3.0961975820931253</v>
      </c>
      <c r="G23" s="33">
        <v>1110</v>
      </c>
      <c r="H23" s="34">
        <v>2.2144196624506245</v>
      </c>
      <c r="I23" s="33">
        <v>39</v>
      </c>
      <c r="J23" s="34">
        <v>7.7803934086103019E-2</v>
      </c>
      <c r="K23" s="33">
        <v>39</v>
      </c>
      <c r="L23" s="34">
        <v>7.7803934086103019E-2</v>
      </c>
      <c r="M23" s="33">
        <v>50126</v>
      </c>
      <c r="N23" s="34">
        <v>100</v>
      </c>
      <c r="O23" s="55"/>
    </row>
    <row r="24" spans="2:15" ht="15.75" customHeight="1" x14ac:dyDescent="0.2">
      <c r="B24" s="40" t="s">
        <v>47</v>
      </c>
      <c r="C24" s="33">
        <v>38668</v>
      </c>
      <c r="D24" s="34">
        <v>83.330819128073614</v>
      </c>
      <c r="E24" s="33">
        <v>141</v>
      </c>
      <c r="F24" s="34">
        <v>0.30385966424584615</v>
      </c>
      <c r="G24" s="33">
        <v>7022</v>
      </c>
      <c r="H24" s="34">
        <v>15.132642286059092</v>
      </c>
      <c r="I24" s="33">
        <v>523</v>
      </c>
      <c r="J24" s="34">
        <v>1.1270823007133159</v>
      </c>
      <c r="K24" s="33">
        <v>49</v>
      </c>
      <c r="L24" s="34">
        <v>0.10559662090813093</v>
      </c>
      <c r="M24" s="33">
        <v>46403</v>
      </c>
      <c r="N24" s="34">
        <v>100</v>
      </c>
      <c r="O24" s="55"/>
    </row>
    <row r="25" spans="2:15" ht="15.75" customHeight="1" x14ac:dyDescent="0.2">
      <c r="B25" s="40" t="s">
        <v>49</v>
      </c>
      <c r="C25" s="33">
        <v>6992</v>
      </c>
      <c r="D25" s="34">
        <v>89.240587109125713</v>
      </c>
      <c r="E25" s="33">
        <v>137</v>
      </c>
      <c r="F25" s="34">
        <v>1.7485641352903636</v>
      </c>
      <c r="G25" s="33">
        <v>682</v>
      </c>
      <c r="H25" s="34">
        <v>8.7045309508615194</v>
      </c>
      <c r="I25" s="33">
        <v>16</v>
      </c>
      <c r="J25" s="34">
        <v>0.204211869814933</v>
      </c>
      <c r="K25" s="33">
        <v>8</v>
      </c>
      <c r="L25" s="34">
        <v>0.1021059349074665</v>
      </c>
      <c r="M25" s="33">
        <v>7835</v>
      </c>
      <c r="N25" s="34">
        <v>100</v>
      </c>
      <c r="O25" s="55"/>
    </row>
    <row r="26" spans="2:15" ht="15.75" customHeight="1" x14ac:dyDescent="0.2">
      <c r="B26" s="40" t="s">
        <v>50</v>
      </c>
      <c r="C26" s="33">
        <v>54552</v>
      </c>
      <c r="D26" s="34">
        <v>91.516381754433056</v>
      </c>
      <c r="E26" s="33">
        <v>1023</v>
      </c>
      <c r="F26" s="34">
        <v>1.7161837977486623</v>
      </c>
      <c r="G26" s="33">
        <v>3753</v>
      </c>
      <c r="H26" s="34">
        <v>6.2960291231189913</v>
      </c>
      <c r="I26" s="33">
        <v>107</v>
      </c>
      <c r="J26" s="34">
        <v>0.17950309517019242</v>
      </c>
      <c r="K26" s="33">
        <v>174</v>
      </c>
      <c r="L26" s="34">
        <v>0.29190222952909795</v>
      </c>
      <c r="M26" s="33">
        <v>59609</v>
      </c>
      <c r="N26" s="34">
        <v>99.999999999999986</v>
      </c>
      <c r="O26" s="55"/>
    </row>
    <row r="27" spans="2:15" ht="15.75" customHeight="1" x14ac:dyDescent="0.2">
      <c r="B27" s="40" t="s">
        <v>51</v>
      </c>
      <c r="C27" s="33">
        <v>92406</v>
      </c>
      <c r="D27" s="34">
        <v>90.636770244821093</v>
      </c>
      <c r="E27" s="33">
        <v>4655</v>
      </c>
      <c r="F27" s="34">
        <v>4.5658741368487128</v>
      </c>
      <c r="G27" s="33">
        <v>4161</v>
      </c>
      <c r="H27" s="34">
        <v>4.0813323917137474</v>
      </c>
      <c r="I27" s="33">
        <v>615</v>
      </c>
      <c r="J27" s="34">
        <v>0.60322504708097924</v>
      </c>
      <c r="K27" s="33">
        <v>115</v>
      </c>
      <c r="L27" s="34">
        <v>0.11279817953546768</v>
      </c>
      <c r="M27" s="33">
        <v>101952</v>
      </c>
      <c r="N27" s="34">
        <v>100.00000000000001</v>
      </c>
      <c r="O27" s="55"/>
    </row>
    <row r="28" spans="2:15" ht="15.75" customHeight="1" x14ac:dyDescent="0.2">
      <c r="B28" s="40" t="s">
        <v>41</v>
      </c>
      <c r="C28" s="33">
        <v>30155</v>
      </c>
      <c r="D28" s="34">
        <v>96.314158868057106</v>
      </c>
      <c r="E28" s="33">
        <v>776</v>
      </c>
      <c r="F28" s="34">
        <v>2.4785205531955667</v>
      </c>
      <c r="G28" s="33">
        <v>333</v>
      </c>
      <c r="H28" s="34">
        <v>1.0635919384202626</v>
      </c>
      <c r="I28" s="33">
        <v>14</v>
      </c>
      <c r="J28" s="34">
        <v>4.4715576990641673E-2</v>
      </c>
      <c r="K28" s="33">
        <v>31</v>
      </c>
      <c r="L28" s="34">
        <v>9.9013063336420834E-2</v>
      </c>
      <c r="M28" s="33">
        <v>31309</v>
      </c>
      <c r="N28" s="34">
        <v>99.999999999999986</v>
      </c>
      <c r="O28" s="55"/>
    </row>
    <row r="29" spans="2:15" ht="15.75" customHeight="1" x14ac:dyDescent="0.2">
      <c r="B29" s="40" t="s">
        <v>52</v>
      </c>
      <c r="C29" s="33">
        <v>38393</v>
      </c>
      <c r="D29" s="34">
        <v>94.19052525698585</v>
      </c>
      <c r="E29" s="33">
        <v>887</v>
      </c>
      <c r="F29" s="34">
        <v>2.1760997031476168</v>
      </c>
      <c r="G29" s="33">
        <v>1388</v>
      </c>
      <c r="H29" s="34">
        <v>3.4052157699762025</v>
      </c>
      <c r="I29" s="33">
        <v>45</v>
      </c>
      <c r="J29" s="34">
        <v>0.11039964672113049</v>
      </c>
      <c r="K29" s="33">
        <v>48</v>
      </c>
      <c r="L29" s="34">
        <v>0.11775962316920585</v>
      </c>
      <c r="M29" s="33">
        <v>40761</v>
      </c>
      <c r="N29" s="34">
        <v>100.00000000000001</v>
      </c>
      <c r="O29" s="55"/>
    </row>
    <row r="30" spans="2:15" ht="15.75" customHeight="1" x14ac:dyDescent="0.2">
      <c r="B30" s="40" t="s">
        <v>53</v>
      </c>
      <c r="C30" s="33">
        <v>175755</v>
      </c>
      <c r="D30" s="34">
        <v>92.217243478078373</v>
      </c>
      <c r="E30" s="33">
        <v>6010</v>
      </c>
      <c r="F30" s="34">
        <v>3.1533989548135244</v>
      </c>
      <c r="G30" s="33">
        <v>7821</v>
      </c>
      <c r="H30" s="34">
        <v>4.1036161773039224</v>
      </c>
      <c r="I30" s="33">
        <v>684</v>
      </c>
      <c r="J30" s="34">
        <v>0.35888933196213824</v>
      </c>
      <c r="K30" s="33">
        <v>318</v>
      </c>
      <c r="L30" s="34">
        <v>0.16685205784204674</v>
      </c>
      <c r="M30" s="33">
        <v>190588</v>
      </c>
      <c r="N30" s="34">
        <v>100</v>
      </c>
      <c r="O30" s="55"/>
    </row>
    <row r="31" spans="2:15" ht="15.75" customHeight="1" x14ac:dyDescent="0.2">
      <c r="B31" s="40" t="s">
        <v>55</v>
      </c>
      <c r="C31" s="33">
        <v>76597</v>
      </c>
      <c r="D31" s="34">
        <v>91.549834462810907</v>
      </c>
      <c r="E31" s="33">
        <v>1990</v>
      </c>
      <c r="F31" s="34">
        <v>2.3784765797745826</v>
      </c>
      <c r="G31" s="33">
        <v>4938</v>
      </c>
      <c r="H31" s="34">
        <v>5.9019685180537129</v>
      </c>
      <c r="I31" s="33">
        <v>93</v>
      </c>
      <c r="J31" s="34">
        <v>0.11115493563770662</v>
      </c>
      <c r="K31" s="33">
        <v>49</v>
      </c>
      <c r="L31" s="34">
        <v>5.8565503723092736E-2</v>
      </c>
      <c r="M31" s="33">
        <v>83667</v>
      </c>
      <c r="N31" s="34">
        <v>99.999999999999986</v>
      </c>
      <c r="O31" s="55"/>
    </row>
    <row r="32" spans="2:15" ht="15.75" customHeight="1" x14ac:dyDescent="0.2">
      <c r="B32" s="40" t="s">
        <v>87</v>
      </c>
      <c r="C32" s="33">
        <v>84434</v>
      </c>
      <c r="D32" s="34">
        <v>81.280323450134773</v>
      </c>
      <c r="E32" s="33">
        <v>5977</v>
      </c>
      <c r="F32" s="34">
        <v>5.7537543319214475</v>
      </c>
      <c r="G32" s="33">
        <v>9523</v>
      </c>
      <c r="H32" s="34">
        <v>9.1673084328070846</v>
      </c>
      <c r="I32" s="33">
        <v>3636</v>
      </c>
      <c r="J32" s="34">
        <v>3.5001925298421255</v>
      </c>
      <c r="K32" s="33">
        <v>310</v>
      </c>
      <c r="L32" s="34">
        <v>0.29842125529457064</v>
      </c>
      <c r="M32" s="33">
        <v>103880</v>
      </c>
      <c r="N32" s="34">
        <v>100</v>
      </c>
      <c r="O32" s="55"/>
    </row>
    <row r="33" spans="2:16" ht="15.75" customHeight="1" x14ac:dyDescent="0.2">
      <c r="B33" s="40" t="s">
        <v>88</v>
      </c>
      <c r="C33" s="33">
        <v>48178</v>
      </c>
      <c r="D33" s="34">
        <v>96.31747301079568</v>
      </c>
      <c r="E33" s="33">
        <v>873</v>
      </c>
      <c r="F33" s="34">
        <v>1.7453018792483006</v>
      </c>
      <c r="G33" s="33">
        <v>874</v>
      </c>
      <c r="H33" s="34">
        <v>1.7473010795681727</v>
      </c>
      <c r="I33" s="33">
        <v>53</v>
      </c>
      <c r="J33" s="34">
        <v>0.10595761695321872</v>
      </c>
      <c r="K33" s="33">
        <v>42</v>
      </c>
      <c r="L33" s="34">
        <v>8.3966413434626144E-2</v>
      </c>
      <c r="M33" s="33">
        <v>50020</v>
      </c>
      <c r="N33" s="34">
        <v>100</v>
      </c>
      <c r="O33" s="55"/>
    </row>
    <row r="34" spans="2:16" ht="15.75" customHeight="1" x14ac:dyDescent="0.2">
      <c r="B34" s="40" t="s">
        <v>56</v>
      </c>
      <c r="C34" s="33">
        <v>216324</v>
      </c>
      <c r="D34" s="34">
        <v>86.510913642653193</v>
      </c>
      <c r="E34" s="33">
        <v>16404</v>
      </c>
      <c r="F34" s="34">
        <v>6.5601830004718975</v>
      </c>
      <c r="G34" s="33">
        <v>16741</v>
      </c>
      <c r="H34" s="34">
        <v>6.6949538899597689</v>
      </c>
      <c r="I34" s="33">
        <v>285</v>
      </c>
      <c r="J34" s="34">
        <v>0.11397538131763538</v>
      </c>
      <c r="K34" s="33">
        <v>300</v>
      </c>
      <c r="L34" s="34">
        <v>0.11997408559751092</v>
      </c>
      <c r="M34" s="33">
        <v>250054</v>
      </c>
      <c r="N34" s="34">
        <v>99.999999999999986</v>
      </c>
      <c r="O34" s="55"/>
    </row>
    <row r="35" spans="2:16" ht="15.75" customHeight="1" x14ac:dyDescent="0.2">
      <c r="B35" s="40" t="s">
        <v>57</v>
      </c>
      <c r="C35" s="33">
        <v>20948</v>
      </c>
      <c r="D35" s="34">
        <v>95.482929942112222</v>
      </c>
      <c r="E35" s="33">
        <v>466</v>
      </c>
      <c r="F35" s="34">
        <v>2.124071288572861</v>
      </c>
      <c r="G35" s="33">
        <v>417</v>
      </c>
      <c r="H35" s="34">
        <v>1.9007247367701354</v>
      </c>
      <c r="I35" s="33">
        <v>91</v>
      </c>
      <c r="J35" s="34">
        <v>0.41478645334791925</v>
      </c>
      <c r="K35" s="33">
        <v>17</v>
      </c>
      <c r="L35" s="34">
        <v>7.748757919686404E-2</v>
      </c>
      <c r="M35" s="33">
        <v>21939</v>
      </c>
      <c r="N35" s="34">
        <v>100</v>
      </c>
      <c r="O35" s="55"/>
    </row>
    <row r="36" spans="2:16" ht="15.75" customHeight="1" x14ac:dyDescent="0.2">
      <c r="B36" s="40" t="s">
        <v>59</v>
      </c>
      <c r="C36" s="33">
        <v>52767</v>
      </c>
      <c r="D36" s="34">
        <v>81.928702294817256</v>
      </c>
      <c r="E36" s="33">
        <v>502</v>
      </c>
      <c r="F36" s="34">
        <v>0.7794304878427476</v>
      </c>
      <c r="G36" s="33">
        <v>10001</v>
      </c>
      <c r="H36" s="34">
        <v>15.528056392261592</v>
      </c>
      <c r="I36" s="33">
        <v>1069</v>
      </c>
      <c r="J36" s="34">
        <v>1.6597832500077632</v>
      </c>
      <c r="K36" s="33">
        <v>67</v>
      </c>
      <c r="L36" s="34">
        <v>0.1040275750706456</v>
      </c>
      <c r="M36" s="33">
        <v>64406</v>
      </c>
      <c r="N36" s="34">
        <v>100</v>
      </c>
      <c r="O36" s="55"/>
    </row>
    <row r="37" spans="2:16" ht="15.75" customHeight="1" x14ac:dyDescent="0.2">
      <c r="B37" s="40" t="s">
        <v>46</v>
      </c>
      <c r="C37" s="33">
        <v>50218</v>
      </c>
      <c r="D37" s="34">
        <v>93.788286269236522</v>
      </c>
      <c r="E37" s="33">
        <v>1933</v>
      </c>
      <c r="F37" s="34">
        <v>3.6101150455699984</v>
      </c>
      <c r="G37" s="33">
        <v>1352</v>
      </c>
      <c r="H37" s="34">
        <v>2.525026146720454</v>
      </c>
      <c r="I37" s="33">
        <v>15</v>
      </c>
      <c r="J37" s="34">
        <v>2.8014343343792023E-2</v>
      </c>
      <c r="K37" s="33">
        <v>26</v>
      </c>
      <c r="L37" s="34">
        <v>4.8558195129239499E-2</v>
      </c>
      <c r="M37" s="33">
        <v>53544</v>
      </c>
      <c r="N37" s="34">
        <v>100.00000000000001</v>
      </c>
      <c r="O37" s="55"/>
    </row>
    <row r="38" spans="2:16" ht="15.75" customHeight="1" x14ac:dyDescent="0.2">
      <c r="B38" s="40" t="s">
        <v>48</v>
      </c>
      <c r="C38" s="33">
        <v>63046</v>
      </c>
      <c r="D38" s="34">
        <v>93.030736767548589</v>
      </c>
      <c r="E38" s="33">
        <v>589</v>
      </c>
      <c r="F38" s="34">
        <v>0.86912895276601387</v>
      </c>
      <c r="G38" s="33">
        <v>2349</v>
      </c>
      <c r="H38" s="34">
        <v>3.4661866044946801</v>
      </c>
      <c r="I38" s="33">
        <v>1625</v>
      </c>
      <c r="J38" s="34">
        <v>2.3978515250335697</v>
      </c>
      <c r="K38" s="33">
        <v>160</v>
      </c>
      <c r="L38" s="34">
        <v>0.23609615015715152</v>
      </c>
      <c r="M38" s="33">
        <v>67769</v>
      </c>
      <c r="N38" s="34">
        <v>100.00000000000001</v>
      </c>
      <c r="O38" s="55"/>
    </row>
    <row r="39" spans="2:16" ht="15.75" customHeight="1" x14ac:dyDescent="0.2">
      <c r="B39" s="40" t="s">
        <v>40</v>
      </c>
      <c r="C39" s="33">
        <v>28778</v>
      </c>
      <c r="D39" s="34">
        <v>89.847018420231024</v>
      </c>
      <c r="E39" s="33">
        <v>781</v>
      </c>
      <c r="F39" s="34">
        <v>2.4383390571339367</v>
      </c>
      <c r="G39" s="33">
        <v>1474</v>
      </c>
      <c r="H39" s="34">
        <v>4.6019356852950359</v>
      </c>
      <c r="I39" s="33">
        <v>936</v>
      </c>
      <c r="J39" s="34">
        <v>2.9222603808929128</v>
      </c>
      <c r="K39" s="33">
        <v>61</v>
      </c>
      <c r="L39" s="34">
        <v>0.19044645644708086</v>
      </c>
      <c r="M39" s="33">
        <v>32030</v>
      </c>
      <c r="N39" s="34">
        <v>99.999999999999972</v>
      </c>
      <c r="O39" s="55"/>
    </row>
    <row r="40" spans="2:16" ht="15.75" customHeight="1" x14ac:dyDescent="0.2">
      <c r="B40" s="40" t="s">
        <v>54</v>
      </c>
      <c r="C40" s="33">
        <v>22536</v>
      </c>
      <c r="D40" s="34">
        <v>94.996416979302793</v>
      </c>
      <c r="E40" s="33">
        <v>189</v>
      </c>
      <c r="F40" s="34">
        <v>0.79669519032162883</v>
      </c>
      <c r="G40" s="33">
        <v>834</v>
      </c>
      <c r="H40" s="34">
        <v>3.5155756017367112</v>
      </c>
      <c r="I40" s="33">
        <v>135</v>
      </c>
      <c r="J40" s="34">
        <v>0.56906799308687772</v>
      </c>
      <c r="K40" s="33">
        <v>29</v>
      </c>
      <c r="L40" s="34">
        <v>0.12224423555199596</v>
      </c>
      <c r="M40" s="33">
        <v>23723</v>
      </c>
      <c r="N40" s="34">
        <v>100.00000000000001</v>
      </c>
      <c r="O40" s="55"/>
    </row>
    <row r="41" spans="2:16" ht="15.75" customHeight="1" x14ac:dyDescent="0.2">
      <c r="B41" s="40" t="s">
        <v>58</v>
      </c>
      <c r="C41" s="33">
        <v>589197</v>
      </c>
      <c r="D41" s="34">
        <v>88.004606374541268</v>
      </c>
      <c r="E41" s="33">
        <v>48312</v>
      </c>
      <c r="F41" s="34">
        <v>7.2160559934399489</v>
      </c>
      <c r="G41" s="33">
        <v>29287</v>
      </c>
      <c r="H41" s="34">
        <v>4.3744128142050798</v>
      </c>
      <c r="I41" s="33">
        <v>1564</v>
      </c>
      <c r="J41" s="34">
        <v>0.23360472706035934</v>
      </c>
      <c r="K41" s="33">
        <v>1147</v>
      </c>
      <c r="L41" s="34">
        <v>0.17132009075334537</v>
      </c>
      <c r="M41" s="33">
        <v>669507</v>
      </c>
      <c r="N41" s="34">
        <v>99.999999999999986</v>
      </c>
      <c r="O41" s="55"/>
    </row>
    <row r="42" spans="2:16" ht="15.75" customHeight="1" thickBot="1" x14ac:dyDescent="0.25">
      <c r="B42" s="12" t="s">
        <v>5</v>
      </c>
      <c r="C42" s="16">
        <v>2513569</v>
      </c>
      <c r="D42" s="17">
        <v>87.834849157790529</v>
      </c>
      <c r="E42" s="16">
        <v>148762</v>
      </c>
      <c r="F42" s="17">
        <v>5.1983804026908489</v>
      </c>
      <c r="G42" s="16">
        <v>177275</v>
      </c>
      <c r="H42" s="17">
        <v>6.19474654741816</v>
      </c>
      <c r="I42" s="16">
        <v>17789</v>
      </c>
      <c r="J42" s="17">
        <v>0.62162372772258723</v>
      </c>
      <c r="K42" s="16">
        <v>4304</v>
      </c>
      <c r="L42" s="17">
        <v>0.15040016437787482</v>
      </c>
      <c r="M42" s="16">
        <v>2861699</v>
      </c>
      <c r="N42" s="17">
        <v>100</v>
      </c>
      <c r="O42" s="55"/>
    </row>
    <row r="43" spans="2:16" ht="14.25" x14ac:dyDescent="0.2">
      <c r="B43" s="76" t="s">
        <v>101</v>
      </c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58"/>
      <c r="N43" s="59"/>
    </row>
    <row r="44" spans="2:16" ht="15.75" customHeight="1" x14ac:dyDescent="0.2">
      <c r="B44" s="21"/>
      <c r="D44" s="21"/>
      <c r="F44" s="21"/>
      <c r="H44" s="21"/>
      <c r="J44" s="21"/>
      <c r="L44" s="21"/>
      <c r="N44" s="21"/>
      <c r="O44" s="21"/>
      <c r="P44" s="21"/>
    </row>
    <row r="45" spans="2:16" ht="15.75" customHeight="1" x14ac:dyDescent="0.2">
      <c r="B45" s="21"/>
      <c r="D45" s="21"/>
      <c r="F45" s="21"/>
      <c r="H45" s="21"/>
      <c r="J45" s="21"/>
      <c r="L45" s="21"/>
      <c r="N45" s="21"/>
      <c r="O45" s="21"/>
      <c r="P45" s="21"/>
    </row>
    <row r="46" spans="2:16" ht="15.75" customHeight="1" x14ac:dyDescent="0.2">
      <c r="B46" s="21"/>
      <c r="D46" s="21"/>
      <c r="F46" s="21"/>
      <c r="H46" s="21"/>
      <c r="J46" s="21"/>
      <c r="L46" s="21"/>
      <c r="N46" s="21"/>
      <c r="O46" s="21"/>
      <c r="P46" s="21"/>
    </row>
    <row r="47" spans="2:16" ht="15.75" customHeight="1" x14ac:dyDescent="0.2">
      <c r="B47" s="21"/>
      <c r="D47" s="21"/>
      <c r="F47" s="21"/>
      <c r="H47" s="21"/>
      <c r="J47" s="21"/>
      <c r="L47" s="21"/>
      <c r="N47" s="21"/>
      <c r="O47" s="21"/>
      <c r="P47" s="21"/>
    </row>
    <row r="48" spans="2:16" ht="15.75" customHeight="1" x14ac:dyDescent="0.2">
      <c r="B48" s="21"/>
      <c r="D48" s="21"/>
      <c r="F48" s="21"/>
      <c r="H48" s="21"/>
      <c r="J48" s="21"/>
      <c r="L48" s="21"/>
      <c r="N48" s="21"/>
      <c r="O48" s="21"/>
      <c r="P48" s="21"/>
    </row>
    <row r="49" spans="2:16" ht="15.75" customHeight="1" x14ac:dyDescent="0.2">
      <c r="B49" s="21"/>
      <c r="D49" s="21"/>
      <c r="F49" s="21"/>
      <c r="H49" s="21"/>
      <c r="J49" s="21"/>
      <c r="L49" s="21"/>
      <c r="N49" s="21"/>
      <c r="O49" s="21"/>
      <c r="P49" s="21"/>
    </row>
    <row r="50" spans="2:16" ht="15.75" customHeight="1" x14ac:dyDescent="0.2">
      <c r="B50" s="21"/>
      <c r="D50" s="21"/>
      <c r="F50" s="21"/>
      <c r="H50" s="21"/>
      <c r="J50" s="21"/>
      <c r="L50" s="21"/>
      <c r="N50" s="21"/>
      <c r="O50" s="21"/>
      <c r="P50" s="21"/>
    </row>
  </sheetData>
  <mergeCells count="9">
    <mergeCell ref="B43:L43"/>
    <mergeCell ref="B7:B9"/>
    <mergeCell ref="C7:N7"/>
    <mergeCell ref="C8:D8"/>
    <mergeCell ref="E8:F8"/>
    <mergeCell ref="G8:H8"/>
    <mergeCell ref="I8:J8"/>
    <mergeCell ref="K8:L8"/>
    <mergeCell ref="M8:N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L45"/>
  <sheetViews>
    <sheetView showGridLines="0" workbookViewId="0">
      <selection activeCell="B43" sqref="B43:L43"/>
    </sheetView>
  </sheetViews>
  <sheetFormatPr defaultRowHeight="15.75" customHeight="1" x14ac:dyDescent="0.2"/>
  <cols>
    <col min="1" max="1" width="22.5703125" style="2" customWidth="1"/>
    <col min="2" max="2" width="25" style="2" customWidth="1"/>
    <col min="3" max="3" width="9.140625" style="21"/>
    <col min="4" max="4" width="7.85546875" style="20" customWidth="1"/>
    <col min="5" max="5" width="9.140625" style="21"/>
    <col min="6" max="6" width="9.42578125" style="20" customWidth="1"/>
    <col min="7" max="7" width="9.140625" style="21"/>
    <col min="8" max="8" width="9.28515625" style="20" customWidth="1"/>
    <col min="9" max="9" width="12.140625" style="21" bestFit="1" customWidth="1"/>
    <col min="10" max="10" width="6.7109375" style="20" customWidth="1"/>
    <col min="11" max="11" width="10.7109375" style="21" customWidth="1"/>
    <col min="12" max="12" width="7.85546875" style="20" customWidth="1"/>
    <col min="13" max="16384" width="9.140625" style="2"/>
  </cols>
  <sheetData>
    <row r="2" spans="2:12" ht="15.75" customHeight="1" x14ac:dyDescent="0.25">
      <c r="C2" s="4"/>
    </row>
    <row r="3" spans="2:12" ht="15.75" customHeight="1" x14ac:dyDescent="0.25">
      <c r="C3" s="4" t="s">
        <v>97</v>
      </c>
    </row>
    <row r="4" spans="2:12" ht="27.75" customHeight="1" x14ac:dyDescent="0.25">
      <c r="B4" s="60"/>
      <c r="C4" s="4"/>
    </row>
    <row r="5" spans="2:12" ht="15.75" customHeight="1" x14ac:dyDescent="0.25">
      <c r="B5" s="7"/>
      <c r="C5" s="61" t="s">
        <v>79</v>
      </c>
      <c r="D5" s="2"/>
      <c r="E5" s="52"/>
      <c r="F5" s="53"/>
      <c r="G5" s="52"/>
      <c r="H5" s="53"/>
      <c r="I5" s="52"/>
      <c r="J5" s="53"/>
      <c r="K5" s="52"/>
    </row>
    <row r="6" spans="2:12" ht="15.75" customHeight="1" thickBot="1" x14ac:dyDescent="0.25">
      <c r="B6" s="8"/>
      <c r="C6" s="26"/>
      <c r="D6" s="43"/>
      <c r="E6" s="26"/>
      <c r="F6" s="43"/>
      <c r="G6" s="26"/>
      <c r="H6" s="43"/>
      <c r="I6" s="26"/>
      <c r="J6" s="43"/>
      <c r="K6" s="26"/>
      <c r="L6" s="43"/>
    </row>
    <row r="7" spans="2:12" ht="15.75" customHeight="1" thickBot="1" x14ac:dyDescent="0.25">
      <c r="B7" s="90" t="s">
        <v>26</v>
      </c>
      <c r="C7" s="95" t="s">
        <v>80</v>
      </c>
      <c r="D7" s="95"/>
      <c r="E7" s="95"/>
      <c r="F7" s="95"/>
      <c r="G7" s="95"/>
      <c r="H7" s="95"/>
      <c r="I7" s="95"/>
      <c r="J7" s="95"/>
      <c r="K7" s="95"/>
      <c r="L7" s="95"/>
    </row>
    <row r="8" spans="2:12" ht="27" customHeight="1" thickBot="1" x14ac:dyDescent="0.25">
      <c r="B8" s="86"/>
      <c r="C8" s="95" t="s">
        <v>81</v>
      </c>
      <c r="D8" s="95"/>
      <c r="E8" s="95" t="s">
        <v>82</v>
      </c>
      <c r="F8" s="95"/>
      <c r="G8" s="95" t="s">
        <v>83</v>
      </c>
      <c r="H8" s="95"/>
      <c r="I8" s="95" t="s">
        <v>84</v>
      </c>
      <c r="J8" s="95"/>
      <c r="K8" s="95" t="s">
        <v>5</v>
      </c>
      <c r="L8" s="95"/>
    </row>
    <row r="9" spans="2:12" ht="15.75" customHeight="1" thickBot="1" x14ac:dyDescent="0.25">
      <c r="B9" s="87"/>
      <c r="C9" s="62" t="s">
        <v>66</v>
      </c>
      <c r="D9" s="63" t="s">
        <v>7</v>
      </c>
      <c r="E9" s="62" t="s">
        <v>66</v>
      </c>
      <c r="F9" s="63" t="s">
        <v>7</v>
      </c>
      <c r="G9" s="62" t="s">
        <v>66</v>
      </c>
      <c r="H9" s="63" t="s">
        <v>7</v>
      </c>
      <c r="I9" s="62" t="s">
        <v>66</v>
      </c>
      <c r="J9" s="63" t="s">
        <v>7</v>
      </c>
      <c r="K9" s="62" t="s">
        <v>66</v>
      </c>
      <c r="L9" s="63" t="s">
        <v>7</v>
      </c>
    </row>
    <row r="10" spans="2:12" ht="15.75" customHeight="1" x14ac:dyDescent="0.2">
      <c r="B10" s="30" t="s">
        <v>35</v>
      </c>
      <c r="C10" s="31">
        <v>19310</v>
      </c>
      <c r="D10" s="32">
        <v>9.5301079355052032</v>
      </c>
      <c r="E10" s="31">
        <v>32702</v>
      </c>
      <c r="F10" s="32">
        <v>16.139491957891828</v>
      </c>
      <c r="G10" s="31">
        <v>43758</v>
      </c>
      <c r="H10" s="32">
        <v>21.595984621534786</v>
      </c>
      <c r="I10" s="31">
        <v>106851</v>
      </c>
      <c r="J10" s="32">
        <v>52.734415485068183</v>
      </c>
      <c r="K10" s="31">
        <v>202621</v>
      </c>
      <c r="L10" s="32">
        <v>100</v>
      </c>
    </row>
    <row r="11" spans="2:12" ht="15.75" customHeight="1" x14ac:dyDescent="0.2">
      <c r="B11" s="30" t="s">
        <v>32</v>
      </c>
      <c r="C11" s="33">
        <v>6524</v>
      </c>
      <c r="D11" s="34">
        <v>9.9755351681957194</v>
      </c>
      <c r="E11" s="33">
        <v>10550</v>
      </c>
      <c r="F11" s="34">
        <v>16.131498470948014</v>
      </c>
      <c r="G11" s="33">
        <v>11805</v>
      </c>
      <c r="H11" s="34">
        <v>18.050458715596328</v>
      </c>
      <c r="I11" s="33">
        <v>36521</v>
      </c>
      <c r="J11" s="34">
        <v>55.842507645259943</v>
      </c>
      <c r="K11" s="33">
        <v>65400</v>
      </c>
      <c r="L11" s="34">
        <v>100</v>
      </c>
    </row>
    <row r="12" spans="2:12" ht="15.75" customHeight="1" x14ac:dyDescent="0.2">
      <c r="B12" s="30" t="s">
        <v>85</v>
      </c>
      <c r="C12" s="33">
        <v>2218</v>
      </c>
      <c r="D12" s="34">
        <v>7.4507037522254693</v>
      </c>
      <c r="E12" s="33">
        <v>3796</v>
      </c>
      <c r="F12" s="34">
        <v>12.751520037623031</v>
      </c>
      <c r="G12" s="33">
        <v>4705</v>
      </c>
      <c r="H12" s="34">
        <v>15.805032080352044</v>
      </c>
      <c r="I12" s="33">
        <v>19050</v>
      </c>
      <c r="J12" s="34">
        <v>63.992744129799448</v>
      </c>
      <c r="K12" s="33">
        <v>29769</v>
      </c>
      <c r="L12" s="34">
        <v>100</v>
      </c>
    </row>
    <row r="13" spans="2:12" ht="15.75" customHeight="1" x14ac:dyDescent="0.2">
      <c r="B13" s="30" t="s">
        <v>33</v>
      </c>
      <c r="C13" s="33">
        <v>5937</v>
      </c>
      <c r="D13" s="34">
        <v>9.8714729893753219</v>
      </c>
      <c r="E13" s="33">
        <v>9213</v>
      </c>
      <c r="F13" s="34">
        <v>15.318490929950284</v>
      </c>
      <c r="G13" s="33">
        <v>11378</v>
      </c>
      <c r="H13" s="34">
        <v>18.918244849774705</v>
      </c>
      <c r="I13" s="33">
        <v>33615</v>
      </c>
      <c r="J13" s="34">
        <v>55.891791230899692</v>
      </c>
      <c r="K13" s="33">
        <v>60143</v>
      </c>
      <c r="L13" s="34">
        <v>100</v>
      </c>
    </row>
    <row r="14" spans="2:12" ht="15.75" customHeight="1" x14ac:dyDescent="0.2">
      <c r="B14" s="30" t="s">
        <v>34</v>
      </c>
      <c r="C14" s="33">
        <v>752</v>
      </c>
      <c r="D14" s="34">
        <v>3.1170984455958548</v>
      </c>
      <c r="E14" s="33">
        <v>2175</v>
      </c>
      <c r="F14" s="34">
        <v>9.0155440414507773</v>
      </c>
      <c r="G14" s="33">
        <v>3544</v>
      </c>
      <c r="H14" s="34">
        <v>14.690155440414507</v>
      </c>
      <c r="I14" s="33">
        <v>17654</v>
      </c>
      <c r="J14" s="34">
        <v>73.177202072538861</v>
      </c>
      <c r="K14" s="33">
        <v>24125</v>
      </c>
      <c r="L14" s="34">
        <v>100</v>
      </c>
    </row>
    <row r="15" spans="2:12" ht="15.75" customHeight="1" x14ac:dyDescent="0.2">
      <c r="B15" s="30" t="s">
        <v>36</v>
      </c>
      <c r="C15" s="33">
        <v>3919</v>
      </c>
      <c r="D15" s="34">
        <v>4.0790199527462354</v>
      </c>
      <c r="E15" s="33">
        <v>9654</v>
      </c>
      <c r="F15" s="34">
        <v>10.048190513858676</v>
      </c>
      <c r="G15" s="33">
        <v>16850</v>
      </c>
      <c r="H15" s="34">
        <v>17.538016382693048</v>
      </c>
      <c r="I15" s="33">
        <v>65654</v>
      </c>
      <c r="J15" s="34">
        <v>68.334773150702048</v>
      </c>
      <c r="K15" s="33">
        <v>96077</v>
      </c>
      <c r="L15" s="34">
        <v>100</v>
      </c>
    </row>
    <row r="16" spans="2:12" ht="15.75" customHeight="1" x14ac:dyDescent="0.2">
      <c r="B16" s="30" t="s">
        <v>38</v>
      </c>
      <c r="C16" s="33">
        <v>1334</v>
      </c>
      <c r="D16" s="34">
        <v>7.7212479018348086</v>
      </c>
      <c r="E16" s="33">
        <v>2567</v>
      </c>
      <c r="F16" s="34">
        <v>14.857903571221856</v>
      </c>
      <c r="G16" s="33">
        <v>2699</v>
      </c>
      <c r="H16" s="34">
        <v>15.621925102737745</v>
      </c>
      <c r="I16" s="33">
        <v>10677</v>
      </c>
      <c r="J16" s="34">
        <v>61.79892342420559</v>
      </c>
      <c r="K16" s="33">
        <v>17277</v>
      </c>
      <c r="L16" s="34">
        <v>100</v>
      </c>
    </row>
    <row r="17" spans="2:12" ht="15.75" customHeight="1" x14ac:dyDescent="0.2">
      <c r="B17" s="30" t="s">
        <v>37</v>
      </c>
      <c r="C17" s="33">
        <v>3688</v>
      </c>
      <c r="D17" s="34">
        <v>10.954021622906025</v>
      </c>
      <c r="E17" s="33">
        <v>4646</v>
      </c>
      <c r="F17" s="34">
        <v>13.799453486990615</v>
      </c>
      <c r="G17" s="33">
        <v>6112</v>
      </c>
      <c r="H17" s="34">
        <v>18.153736485683737</v>
      </c>
      <c r="I17" s="33">
        <v>19222</v>
      </c>
      <c r="J17" s="34">
        <v>57.092788404419622</v>
      </c>
      <c r="K17" s="33">
        <v>33668</v>
      </c>
      <c r="L17" s="34">
        <v>100</v>
      </c>
    </row>
    <row r="18" spans="2:12" ht="15.75" customHeight="1" x14ac:dyDescent="0.2">
      <c r="B18" s="30" t="s">
        <v>39</v>
      </c>
      <c r="C18" s="33">
        <v>4021</v>
      </c>
      <c r="D18" s="34">
        <v>5.5532537841122522</v>
      </c>
      <c r="E18" s="33">
        <v>8605</v>
      </c>
      <c r="F18" s="34">
        <v>11.884045961772181</v>
      </c>
      <c r="G18" s="33">
        <v>14173</v>
      </c>
      <c r="H18" s="34">
        <v>19.573803999558059</v>
      </c>
      <c r="I18" s="33">
        <v>45609</v>
      </c>
      <c r="J18" s="34">
        <v>62.988896254557503</v>
      </c>
      <c r="K18" s="33">
        <v>72408</v>
      </c>
      <c r="L18" s="34">
        <v>100</v>
      </c>
    </row>
    <row r="19" spans="2:12" ht="15.75" customHeight="1" x14ac:dyDescent="0.2">
      <c r="B19" s="30" t="s">
        <v>42</v>
      </c>
      <c r="C19" s="33">
        <v>1383</v>
      </c>
      <c r="D19" s="34">
        <v>8.892175143059216</v>
      </c>
      <c r="E19" s="33">
        <v>1972</v>
      </c>
      <c r="F19" s="34">
        <v>12.679225872821965</v>
      </c>
      <c r="G19" s="33">
        <v>2560</v>
      </c>
      <c r="H19" s="34">
        <v>16.459846974860156</v>
      </c>
      <c r="I19" s="33">
        <v>9638</v>
      </c>
      <c r="J19" s="34">
        <v>61.968752009258665</v>
      </c>
      <c r="K19" s="33">
        <v>15553</v>
      </c>
      <c r="L19" s="34">
        <v>100</v>
      </c>
    </row>
    <row r="20" spans="2:12" ht="15.75" customHeight="1" x14ac:dyDescent="0.2">
      <c r="B20" s="30" t="s">
        <v>43</v>
      </c>
      <c r="C20" s="33">
        <v>13659</v>
      </c>
      <c r="D20" s="34">
        <v>15.555175948069696</v>
      </c>
      <c r="E20" s="33">
        <v>16688</v>
      </c>
      <c r="F20" s="34">
        <v>19.004669172076074</v>
      </c>
      <c r="G20" s="33">
        <v>20353</v>
      </c>
      <c r="H20" s="34">
        <v>23.178453479102608</v>
      </c>
      <c r="I20" s="33">
        <v>37110</v>
      </c>
      <c r="J20" s="34">
        <v>42.261701400751619</v>
      </c>
      <c r="K20" s="33">
        <v>87810</v>
      </c>
      <c r="L20" s="34">
        <v>100</v>
      </c>
    </row>
    <row r="21" spans="2:12" ht="15.75" customHeight="1" x14ac:dyDescent="0.2">
      <c r="B21" s="30" t="s">
        <v>44</v>
      </c>
      <c r="C21" s="33">
        <v>11641</v>
      </c>
      <c r="D21" s="34">
        <v>14.146311824036943</v>
      </c>
      <c r="E21" s="33">
        <v>14274</v>
      </c>
      <c r="F21" s="34">
        <v>17.345971563981042</v>
      </c>
      <c r="G21" s="33">
        <v>16992</v>
      </c>
      <c r="H21" s="34">
        <v>20.648924535180459</v>
      </c>
      <c r="I21" s="33">
        <v>39383</v>
      </c>
      <c r="J21" s="34">
        <v>47.858792076801556</v>
      </c>
      <c r="K21" s="33">
        <v>82290</v>
      </c>
      <c r="L21" s="34">
        <v>100</v>
      </c>
    </row>
    <row r="22" spans="2:12" ht="15.75" customHeight="1" x14ac:dyDescent="0.2">
      <c r="B22" s="30" t="s">
        <v>45</v>
      </c>
      <c r="C22" s="33">
        <v>4748</v>
      </c>
      <c r="D22" s="34">
        <v>3.7851972320545935</v>
      </c>
      <c r="E22" s="33">
        <v>13722</v>
      </c>
      <c r="F22" s="34">
        <v>10.939443222041518</v>
      </c>
      <c r="G22" s="33">
        <v>21589</v>
      </c>
      <c r="H22" s="34">
        <v>17.21116744794158</v>
      </c>
      <c r="I22" s="33">
        <v>85377</v>
      </c>
      <c r="J22" s="34">
        <v>68.064192097962305</v>
      </c>
      <c r="K22" s="33">
        <v>125436</v>
      </c>
      <c r="L22" s="34">
        <v>100</v>
      </c>
    </row>
    <row r="23" spans="2:12" ht="15.75" customHeight="1" x14ac:dyDescent="0.2">
      <c r="B23" s="30" t="s">
        <v>86</v>
      </c>
      <c r="C23" s="33">
        <v>2017</v>
      </c>
      <c r="D23" s="34">
        <v>4.0238598731197381</v>
      </c>
      <c r="E23" s="33">
        <v>4986</v>
      </c>
      <c r="F23" s="34">
        <v>9.9469337270079397</v>
      </c>
      <c r="G23" s="33">
        <v>8924</v>
      </c>
      <c r="H23" s="34">
        <v>17.80313609703547</v>
      </c>
      <c r="I23" s="33">
        <v>34199</v>
      </c>
      <c r="J23" s="34">
        <v>68.226070302836845</v>
      </c>
      <c r="K23" s="33">
        <v>50126</v>
      </c>
      <c r="L23" s="34">
        <v>100</v>
      </c>
    </row>
    <row r="24" spans="2:12" ht="15.75" customHeight="1" x14ac:dyDescent="0.2">
      <c r="B24" s="30" t="s">
        <v>47</v>
      </c>
      <c r="C24" s="33">
        <v>2296</v>
      </c>
      <c r="D24" s="34">
        <v>4.9479559511238493</v>
      </c>
      <c r="E24" s="33">
        <v>4514</v>
      </c>
      <c r="F24" s="34">
        <v>9.7278193220265923</v>
      </c>
      <c r="G24" s="33">
        <v>8237</v>
      </c>
      <c r="H24" s="34">
        <v>17.751007477964787</v>
      </c>
      <c r="I24" s="33">
        <v>31356</v>
      </c>
      <c r="J24" s="34">
        <v>67.57321724888476</v>
      </c>
      <c r="K24" s="33">
        <v>46403</v>
      </c>
      <c r="L24" s="34">
        <v>99.999999999999986</v>
      </c>
    </row>
    <row r="25" spans="2:12" ht="15.75" customHeight="1" x14ac:dyDescent="0.2">
      <c r="B25" s="30" t="s">
        <v>49</v>
      </c>
      <c r="C25" s="33">
        <v>685</v>
      </c>
      <c r="D25" s="34">
        <v>8.742820676451819</v>
      </c>
      <c r="E25" s="33">
        <v>1107</v>
      </c>
      <c r="F25" s="34">
        <v>14.128908742820675</v>
      </c>
      <c r="G25" s="33">
        <v>1263</v>
      </c>
      <c r="H25" s="34">
        <v>16.119974473516272</v>
      </c>
      <c r="I25" s="33">
        <v>4780</v>
      </c>
      <c r="J25" s="34">
        <v>61.008296107211237</v>
      </c>
      <c r="K25" s="33">
        <v>7835</v>
      </c>
      <c r="L25" s="34">
        <v>100</v>
      </c>
    </row>
    <row r="26" spans="2:12" ht="15.75" customHeight="1" x14ac:dyDescent="0.2">
      <c r="B26" s="30" t="s">
        <v>50</v>
      </c>
      <c r="C26" s="33">
        <v>4496</v>
      </c>
      <c r="D26" s="34">
        <v>7.5424851951886458</v>
      </c>
      <c r="E26" s="33">
        <v>9638</v>
      </c>
      <c r="F26" s="34">
        <v>16.168699357479575</v>
      </c>
      <c r="G26" s="33">
        <v>11528</v>
      </c>
      <c r="H26" s="34">
        <v>19.339361505812882</v>
      </c>
      <c r="I26" s="33">
        <v>33947</v>
      </c>
      <c r="J26" s="34">
        <v>56.949453941518904</v>
      </c>
      <c r="K26" s="33">
        <v>59609</v>
      </c>
      <c r="L26" s="34">
        <v>100</v>
      </c>
    </row>
    <row r="27" spans="2:12" ht="15.75" customHeight="1" x14ac:dyDescent="0.2">
      <c r="B27" s="30" t="s">
        <v>51</v>
      </c>
      <c r="C27" s="33">
        <v>3810</v>
      </c>
      <c r="D27" s="34">
        <v>3.7370527306967984</v>
      </c>
      <c r="E27" s="33">
        <v>11409</v>
      </c>
      <c r="F27" s="34">
        <v>11.190560263653484</v>
      </c>
      <c r="G27" s="33">
        <v>18051</v>
      </c>
      <c r="H27" s="34">
        <v>17.705390772128059</v>
      </c>
      <c r="I27" s="33">
        <v>68682</v>
      </c>
      <c r="J27" s="34">
        <v>67.366996233521661</v>
      </c>
      <c r="K27" s="33">
        <v>101952</v>
      </c>
      <c r="L27" s="34">
        <v>100</v>
      </c>
    </row>
    <row r="28" spans="2:12" ht="15.75" customHeight="1" x14ac:dyDescent="0.2">
      <c r="B28" s="30" t="s">
        <v>41</v>
      </c>
      <c r="C28" s="33">
        <v>821</v>
      </c>
      <c r="D28" s="34">
        <v>2.6222491935226291</v>
      </c>
      <c r="E28" s="33">
        <v>2590</v>
      </c>
      <c r="F28" s="34">
        <v>8.2723817432687081</v>
      </c>
      <c r="G28" s="33">
        <v>4667</v>
      </c>
      <c r="H28" s="34">
        <v>14.906256986808906</v>
      </c>
      <c r="I28" s="33">
        <v>23231</v>
      </c>
      <c r="J28" s="34">
        <v>74.199112076399757</v>
      </c>
      <c r="K28" s="33">
        <v>31309</v>
      </c>
      <c r="L28" s="34">
        <v>100</v>
      </c>
    </row>
    <row r="29" spans="2:12" ht="15.75" customHeight="1" x14ac:dyDescent="0.2">
      <c r="B29" s="30" t="s">
        <v>52</v>
      </c>
      <c r="C29" s="33">
        <v>3035</v>
      </c>
      <c r="D29" s="34">
        <v>7.4458428399695782</v>
      </c>
      <c r="E29" s="33">
        <v>5108</v>
      </c>
      <c r="F29" s="34">
        <v>12.531586565589656</v>
      </c>
      <c r="G29" s="33">
        <v>7526</v>
      </c>
      <c r="H29" s="34">
        <v>18.4637275827384</v>
      </c>
      <c r="I29" s="33">
        <v>25092</v>
      </c>
      <c r="J29" s="34">
        <v>61.558843011702358</v>
      </c>
      <c r="K29" s="33">
        <v>40761</v>
      </c>
      <c r="L29" s="34">
        <v>100</v>
      </c>
    </row>
    <row r="30" spans="2:12" ht="15.75" customHeight="1" x14ac:dyDescent="0.2">
      <c r="B30" s="30" t="s">
        <v>53</v>
      </c>
      <c r="C30" s="33">
        <v>12513</v>
      </c>
      <c r="D30" s="34">
        <v>6.5654710684828004</v>
      </c>
      <c r="E30" s="33">
        <v>31492</v>
      </c>
      <c r="F30" s="34">
        <v>16.523600646420551</v>
      </c>
      <c r="G30" s="33">
        <v>39805</v>
      </c>
      <c r="H30" s="34">
        <v>20.885365290574434</v>
      </c>
      <c r="I30" s="33">
        <v>106778</v>
      </c>
      <c r="J30" s="34">
        <v>56.025562994522218</v>
      </c>
      <c r="K30" s="33">
        <v>190588</v>
      </c>
      <c r="L30" s="34">
        <v>100</v>
      </c>
    </row>
    <row r="31" spans="2:12" ht="15.75" customHeight="1" x14ac:dyDescent="0.2">
      <c r="B31" s="30" t="s">
        <v>55</v>
      </c>
      <c r="C31" s="33">
        <v>4963</v>
      </c>
      <c r="D31" s="34">
        <v>5.9318488770961073</v>
      </c>
      <c r="E31" s="33">
        <v>9367</v>
      </c>
      <c r="F31" s="34">
        <v>11.195572926004278</v>
      </c>
      <c r="G31" s="33">
        <v>12831</v>
      </c>
      <c r="H31" s="34">
        <v>15.335795474918426</v>
      </c>
      <c r="I31" s="33">
        <v>56506</v>
      </c>
      <c r="J31" s="34">
        <v>67.536782721981197</v>
      </c>
      <c r="K31" s="33">
        <v>83667</v>
      </c>
      <c r="L31" s="34">
        <v>100</v>
      </c>
    </row>
    <row r="32" spans="2:12" ht="15.75" customHeight="1" x14ac:dyDescent="0.2">
      <c r="B32" s="30" t="s">
        <v>87</v>
      </c>
      <c r="C32" s="33">
        <v>9317</v>
      </c>
      <c r="D32" s="34">
        <v>8.9690026954177888</v>
      </c>
      <c r="E32" s="33">
        <v>15679</v>
      </c>
      <c r="F32" s="34">
        <v>15.093376973430884</v>
      </c>
      <c r="G32" s="33">
        <v>20127</v>
      </c>
      <c r="H32" s="34">
        <v>19.375240662302655</v>
      </c>
      <c r="I32" s="33">
        <v>58757</v>
      </c>
      <c r="J32" s="34">
        <v>56.562379668848671</v>
      </c>
      <c r="K32" s="33">
        <v>103880</v>
      </c>
      <c r="L32" s="34">
        <v>100</v>
      </c>
    </row>
    <row r="33" spans="2:12" ht="15.75" customHeight="1" x14ac:dyDescent="0.2">
      <c r="B33" s="30" t="s">
        <v>88</v>
      </c>
      <c r="C33" s="33">
        <v>1194</v>
      </c>
      <c r="D33" s="34">
        <v>2.3870451819272289</v>
      </c>
      <c r="E33" s="33">
        <v>4432</v>
      </c>
      <c r="F33" s="34">
        <v>8.860455817672932</v>
      </c>
      <c r="G33" s="33">
        <v>7867</v>
      </c>
      <c r="H33" s="34">
        <v>15.727708916433428</v>
      </c>
      <c r="I33" s="33">
        <v>36527</v>
      </c>
      <c r="J33" s="34">
        <v>73.024790083966423</v>
      </c>
      <c r="K33" s="33">
        <v>50020</v>
      </c>
      <c r="L33" s="34">
        <v>100.00000000000001</v>
      </c>
    </row>
    <row r="34" spans="2:12" ht="15.75" customHeight="1" x14ac:dyDescent="0.2">
      <c r="B34" s="30" t="s">
        <v>56</v>
      </c>
      <c r="C34" s="33">
        <v>11148</v>
      </c>
      <c r="D34" s="34">
        <v>4.458237020803506</v>
      </c>
      <c r="E34" s="33">
        <v>31030</v>
      </c>
      <c r="F34" s="34">
        <v>12.409319586969215</v>
      </c>
      <c r="G34" s="33">
        <v>50296</v>
      </c>
      <c r="H34" s="34">
        <v>20.114055364041366</v>
      </c>
      <c r="I34" s="33">
        <v>157580</v>
      </c>
      <c r="J34" s="34">
        <v>63.01838802818591</v>
      </c>
      <c r="K34" s="33">
        <v>250054</v>
      </c>
      <c r="L34" s="34">
        <v>100</v>
      </c>
    </row>
    <row r="35" spans="2:12" ht="15.75" customHeight="1" x14ac:dyDescent="0.2">
      <c r="B35" s="30" t="s">
        <v>57</v>
      </c>
      <c r="C35" s="33">
        <v>597</v>
      </c>
      <c r="D35" s="34">
        <v>2.7211814576781075</v>
      </c>
      <c r="E35" s="33">
        <v>1661</v>
      </c>
      <c r="F35" s="34">
        <v>7.5709922968230092</v>
      </c>
      <c r="G35" s="33">
        <v>2875</v>
      </c>
      <c r="H35" s="34">
        <v>13.10451707005789</v>
      </c>
      <c r="I35" s="33">
        <v>16806</v>
      </c>
      <c r="J35" s="34">
        <v>76.603309175440998</v>
      </c>
      <c r="K35" s="33">
        <v>21939</v>
      </c>
      <c r="L35" s="34">
        <v>100</v>
      </c>
    </row>
    <row r="36" spans="2:12" ht="15.75" customHeight="1" x14ac:dyDescent="0.2">
      <c r="B36" s="30" t="s">
        <v>59</v>
      </c>
      <c r="C36" s="33">
        <v>3000</v>
      </c>
      <c r="D36" s="34">
        <v>4.6579511225662209</v>
      </c>
      <c r="E36" s="33">
        <v>6714</v>
      </c>
      <c r="F36" s="34">
        <v>10.424494612303201</v>
      </c>
      <c r="G36" s="33">
        <v>11884</v>
      </c>
      <c r="H36" s="34">
        <v>18.451697046858989</v>
      </c>
      <c r="I36" s="33">
        <v>42808</v>
      </c>
      <c r="J36" s="34">
        <v>66.46585721827158</v>
      </c>
      <c r="K36" s="33">
        <v>64406</v>
      </c>
      <c r="L36" s="34">
        <v>100</v>
      </c>
    </row>
    <row r="37" spans="2:12" ht="15.75" customHeight="1" x14ac:dyDescent="0.2">
      <c r="B37" s="30" t="s">
        <v>46</v>
      </c>
      <c r="C37" s="33">
        <v>1608</v>
      </c>
      <c r="D37" s="34">
        <v>3.003137606454505</v>
      </c>
      <c r="E37" s="33">
        <v>5821</v>
      </c>
      <c r="F37" s="34">
        <v>10.871432840280891</v>
      </c>
      <c r="G37" s="33">
        <v>9298</v>
      </c>
      <c r="H37" s="34">
        <v>17.365157627371879</v>
      </c>
      <c r="I37" s="33">
        <v>36817</v>
      </c>
      <c r="J37" s="34">
        <v>68.760271925892724</v>
      </c>
      <c r="K37" s="33">
        <v>53544</v>
      </c>
      <c r="L37" s="34">
        <v>100</v>
      </c>
    </row>
    <row r="38" spans="2:12" ht="15.75" customHeight="1" x14ac:dyDescent="0.2">
      <c r="B38" s="30" t="s">
        <v>48</v>
      </c>
      <c r="C38" s="33">
        <v>2694</v>
      </c>
      <c r="D38" s="34">
        <v>3.9752689282710385</v>
      </c>
      <c r="E38" s="33">
        <v>8004</v>
      </c>
      <c r="F38" s="34">
        <v>11.810709911611504</v>
      </c>
      <c r="G38" s="33">
        <v>11574</v>
      </c>
      <c r="H38" s="34">
        <v>17.078605261992948</v>
      </c>
      <c r="I38" s="33">
        <v>45497</v>
      </c>
      <c r="J38" s="34">
        <v>67.135415898124506</v>
      </c>
      <c r="K38" s="33">
        <v>67769</v>
      </c>
      <c r="L38" s="34">
        <v>100</v>
      </c>
    </row>
    <row r="39" spans="2:12" ht="15.75" customHeight="1" x14ac:dyDescent="0.2">
      <c r="B39" s="30" t="s">
        <v>40</v>
      </c>
      <c r="C39" s="33">
        <v>2013</v>
      </c>
      <c r="D39" s="34">
        <v>6.2847330627536682</v>
      </c>
      <c r="E39" s="33">
        <v>4126</v>
      </c>
      <c r="F39" s="34">
        <v>12.881673431158289</v>
      </c>
      <c r="G39" s="33">
        <v>5701</v>
      </c>
      <c r="H39" s="34">
        <v>17.798938495160787</v>
      </c>
      <c r="I39" s="33">
        <v>20190</v>
      </c>
      <c r="J39" s="34">
        <v>63.034655010927253</v>
      </c>
      <c r="K39" s="33">
        <v>32030</v>
      </c>
      <c r="L39" s="34">
        <v>100</v>
      </c>
    </row>
    <row r="40" spans="2:12" ht="15.75" customHeight="1" x14ac:dyDescent="0.2">
      <c r="B40" s="30" t="s">
        <v>54</v>
      </c>
      <c r="C40" s="33">
        <v>1437</v>
      </c>
      <c r="D40" s="34">
        <v>6.0574126375247648</v>
      </c>
      <c r="E40" s="33">
        <v>2562</v>
      </c>
      <c r="F40" s="34">
        <v>10.799645913248746</v>
      </c>
      <c r="G40" s="33">
        <v>4051</v>
      </c>
      <c r="H40" s="34">
        <v>17.076255111073639</v>
      </c>
      <c r="I40" s="33">
        <v>15673</v>
      </c>
      <c r="J40" s="34">
        <v>66.066686338152849</v>
      </c>
      <c r="K40" s="33">
        <v>23723</v>
      </c>
      <c r="L40" s="34">
        <v>100</v>
      </c>
    </row>
    <row r="41" spans="2:12" ht="15.75" customHeight="1" x14ac:dyDescent="0.2">
      <c r="B41" s="30" t="s">
        <v>58</v>
      </c>
      <c r="C41" s="33">
        <v>46751</v>
      </c>
      <c r="D41" s="34">
        <v>6.9828993572882734</v>
      </c>
      <c r="E41" s="33">
        <v>108089</v>
      </c>
      <c r="F41" s="34">
        <v>16.144566076232213</v>
      </c>
      <c r="G41" s="33">
        <v>146175</v>
      </c>
      <c r="H41" s="34">
        <v>21.833229525606153</v>
      </c>
      <c r="I41" s="33">
        <v>368492</v>
      </c>
      <c r="J41" s="34">
        <v>55.039305040873352</v>
      </c>
      <c r="K41" s="33">
        <v>669507</v>
      </c>
      <c r="L41" s="34">
        <v>100</v>
      </c>
    </row>
    <row r="42" spans="2:12" ht="15.75" customHeight="1" thickBot="1" x14ac:dyDescent="0.25">
      <c r="B42" s="12" t="s">
        <v>5</v>
      </c>
      <c r="C42" s="16">
        <v>193529</v>
      </c>
      <c r="D42" s="17">
        <v>6.7627308113117417</v>
      </c>
      <c r="E42" s="16">
        <v>398893</v>
      </c>
      <c r="F42" s="17">
        <v>13.939027130386531</v>
      </c>
      <c r="G42" s="16">
        <v>559198</v>
      </c>
      <c r="H42" s="17">
        <v>19.540769312216273</v>
      </c>
      <c r="I42" s="16">
        <v>1710079</v>
      </c>
      <c r="J42" s="17">
        <v>59.757472746085448</v>
      </c>
      <c r="K42" s="16">
        <v>2861699</v>
      </c>
      <c r="L42" s="17">
        <v>100</v>
      </c>
    </row>
    <row r="43" spans="2:12" ht="14.25" x14ac:dyDescent="0.2">
      <c r="B43" s="76" t="s">
        <v>101</v>
      </c>
      <c r="C43" s="76"/>
      <c r="D43" s="76"/>
      <c r="E43" s="76"/>
      <c r="F43" s="76"/>
      <c r="G43" s="76"/>
      <c r="H43" s="76"/>
      <c r="I43" s="76"/>
      <c r="J43" s="76"/>
      <c r="K43" s="76"/>
      <c r="L43" s="76"/>
    </row>
    <row r="44" spans="2:12" ht="15.75" customHeight="1" x14ac:dyDescent="0.2">
      <c r="B44" s="21"/>
      <c r="D44" s="21"/>
      <c r="F44" s="21"/>
      <c r="H44" s="21"/>
      <c r="J44" s="21"/>
      <c r="L44" s="21"/>
    </row>
    <row r="45" spans="2:12" ht="15.75" customHeight="1" x14ac:dyDescent="0.2">
      <c r="B45" s="21"/>
      <c r="D45" s="21"/>
      <c r="F45" s="21"/>
      <c r="H45" s="21"/>
      <c r="J45" s="21"/>
      <c r="L45" s="21"/>
    </row>
  </sheetData>
  <mergeCells count="8">
    <mergeCell ref="B43:L43"/>
    <mergeCell ref="B7:B9"/>
    <mergeCell ref="C7:L7"/>
    <mergeCell ref="C8:D8"/>
    <mergeCell ref="E8:F8"/>
    <mergeCell ref="G8:H8"/>
    <mergeCell ref="I8:J8"/>
    <mergeCell ref="K8:L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K43"/>
  <sheetViews>
    <sheetView showGridLines="0" zoomScaleNormal="100" workbookViewId="0">
      <selection activeCell="K42" sqref="K42"/>
    </sheetView>
  </sheetViews>
  <sheetFormatPr defaultRowHeight="15.75" customHeight="1" x14ac:dyDescent="0.2"/>
  <cols>
    <col min="1" max="1" width="45.140625" style="2" customWidth="1"/>
    <col min="2" max="2" width="24.42578125" style="2" customWidth="1"/>
    <col min="3" max="3" width="11.5703125" style="21" bestFit="1" customWidth="1"/>
    <col min="4" max="4" width="7.28515625" style="20" customWidth="1"/>
    <col min="5" max="5" width="9.140625" style="21"/>
    <col min="6" max="6" width="5.7109375" style="20" bestFit="1" customWidth="1"/>
    <col min="7" max="7" width="11.140625" style="21" bestFit="1" customWidth="1"/>
    <col min="8" max="8" width="10.85546875" style="20" customWidth="1"/>
    <col min="9" max="16384" width="9.140625" style="2"/>
  </cols>
  <sheetData>
    <row r="2" spans="2:10" ht="15.75" customHeight="1" x14ac:dyDescent="0.25">
      <c r="B2" s="4" t="s">
        <v>97</v>
      </c>
    </row>
    <row r="4" spans="2:10" ht="15.75" customHeight="1" x14ac:dyDescent="0.2">
      <c r="B4" s="1"/>
    </row>
    <row r="5" spans="2:10" ht="73.5" customHeight="1" x14ac:dyDescent="0.25">
      <c r="B5" s="7"/>
      <c r="C5" s="96" t="s">
        <v>74</v>
      </c>
      <c r="D5" s="96"/>
      <c r="E5" s="96"/>
      <c r="F5" s="96"/>
      <c r="G5" s="96"/>
      <c r="H5" s="96"/>
    </row>
    <row r="6" spans="2:10" ht="15" thickBot="1" x14ac:dyDescent="0.25">
      <c r="B6" s="8"/>
      <c r="C6" s="26"/>
      <c r="D6" s="43"/>
      <c r="E6" s="26"/>
      <c r="F6" s="43"/>
      <c r="G6" s="26"/>
      <c r="H6" s="43"/>
    </row>
    <row r="7" spans="2:10" ht="15.75" customHeight="1" thickBot="1" x14ac:dyDescent="0.25">
      <c r="B7" s="90" t="s">
        <v>26</v>
      </c>
      <c r="C7" s="97" t="s">
        <v>75</v>
      </c>
      <c r="D7" s="97"/>
      <c r="E7" s="97"/>
      <c r="F7" s="97"/>
      <c r="G7" s="97"/>
      <c r="H7" s="97"/>
      <c r="I7" s="64"/>
    </row>
    <row r="8" spans="2:10" ht="15.75" customHeight="1" thickBot="1" x14ac:dyDescent="0.25">
      <c r="B8" s="86"/>
      <c r="C8" s="98" t="s">
        <v>76</v>
      </c>
      <c r="D8" s="97"/>
      <c r="E8" s="98" t="s">
        <v>77</v>
      </c>
      <c r="F8" s="97"/>
      <c r="G8" s="97" t="s">
        <v>5</v>
      </c>
      <c r="H8" s="97"/>
      <c r="I8" s="64"/>
    </row>
    <row r="9" spans="2:10" ht="27" customHeight="1" thickBot="1" x14ac:dyDescent="0.25">
      <c r="B9" s="87"/>
      <c r="C9" s="56" t="s">
        <v>78</v>
      </c>
      <c r="D9" s="65" t="s">
        <v>7</v>
      </c>
      <c r="E9" s="56" t="s">
        <v>78</v>
      </c>
      <c r="F9" s="65" t="s">
        <v>7</v>
      </c>
      <c r="G9" s="56" t="s">
        <v>78</v>
      </c>
      <c r="H9" s="65" t="s">
        <v>7</v>
      </c>
      <c r="I9" s="64"/>
    </row>
    <row r="10" spans="2:10" ht="15.75" customHeight="1" x14ac:dyDescent="0.25">
      <c r="B10" s="30" t="s">
        <v>35</v>
      </c>
      <c r="C10" s="31">
        <v>187451</v>
      </c>
      <c r="D10" s="32">
        <v>92.513078669430456</v>
      </c>
      <c r="E10" s="31">
        <v>15170</v>
      </c>
      <c r="F10" s="32">
        <v>7.4869213305695386</v>
      </c>
      <c r="G10" s="31">
        <v>202620</v>
      </c>
      <c r="H10" s="32">
        <v>100</v>
      </c>
      <c r="I10"/>
      <c r="J10"/>
    </row>
    <row r="11" spans="2:10" ht="15.75" customHeight="1" x14ac:dyDescent="0.25">
      <c r="B11" s="30" t="s">
        <v>32</v>
      </c>
      <c r="C11" s="33">
        <v>50250</v>
      </c>
      <c r="D11" s="34">
        <v>76.834862385321102</v>
      </c>
      <c r="E11" s="33">
        <v>15150</v>
      </c>
      <c r="F11" s="34">
        <v>23.165137614678898</v>
      </c>
      <c r="G11" s="33">
        <v>65400</v>
      </c>
      <c r="H11" s="34">
        <v>100</v>
      </c>
      <c r="I11"/>
      <c r="J11"/>
    </row>
    <row r="12" spans="2:10" ht="15.75" customHeight="1" x14ac:dyDescent="0.25">
      <c r="B12" s="30" t="s">
        <v>85</v>
      </c>
      <c r="C12" s="33">
        <v>21358</v>
      </c>
      <c r="D12" s="34">
        <v>71.745775807047593</v>
      </c>
      <c r="E12" s="33">
        <v>8411</v>
      </c>
      <c r="F12" s="34">
        <v>28.2542241929524</v>
      </c>
      <c r="G12" s="33">
        <v>29769</v>
      </c>
      <c r="H12" s="34">
        <v>100</v>
      </c>
      <c r="I12"/>
      <c r="J12"/>
    </row>
    <row r="13" spans="2:10" ht="15.75" customHeight="1" x14ac:dyDescent="0.25">
      <c r="B13" s="30" t="s">
        <v>33</v>
      </c>
      <c r="C13" s="33">
        <v>49267</v>
      </c>
      <c r="D13" s="34">
        <v>81.916432502535613</v>
      </c>
      <c r="E13" s="33">
        <v>10876</v>
      </c>
      <c r="F13" s="34">
        <v>18.083567497464376</v>
      </c>
      <c r="G13" s="33">
        <v>60143</v>
      </c>
      <c r="H13" s="34">
        <v>99.999999999999986</v>
      </c>
      <c r="I13"/>
      <c r="J13"/>
    </row>
    <row r="14" spans="2:10" ht="15.75" customHeight="1" x14ac:dyDescent="0.25">
      <c r="B14" s="30" t="s">
        <v>34</v>
      </c>
      <c r="C14" s="33">
        <v>19824</v>
      </c>
      <c r="D14" s="34">
        <v>82.172020725388606</v>
      </c>
      <c r="E14" s="33">
        <v>4301</v>
      </c>
      <c r="F14" s="34">
        <v>17.827979274611401</v>
      </c>
      <c r="G14" s="33">
        <v>24125</v>
      </c>
      <c r="H14" s="34">
        <v>100</v>
      </c>
      <c r="I14"/>
      <c r="J14"/>
    </row>
    <row r="15" spans="2:10" ht="15.75" customHeight="1" x14ac:dyDescent="0.25">
      <c r="B15" s="30" t="s">
        <v>36</v>
      </c>
      <c r="C15" s="33">
        <v>81142</v>
      </c>
      <c r="D15" s="34">
        <v>84.45517657712044</v>
      </c>
      <c r="E15" s="33">
        <v>14935</v>
      </c>
      <c r="F15" s="34">
        <v>15.544823422879563</v>
      </c>
      <c r="G15" s="33">
        <v>96077</v>
      </c>
      <c r="H15" s="34">
        <v>100</v>
      </c>
      <c r="I15"/>
      <c r="J15"/>
    </row>
    <row r="16" spans="2:10" ht="15.75" customHeight="1" x14ac:dyDescent="0.25">
      <c r="B16" s="30" t="s">
        <v>38</v>
      </c>
      <c r="C16" s="33">
        <v>10989</v>
      </c>
      <c r="D16" s="34">
        <v>63.604792498697691</v>
      </c>
      <c r="E16" s="33">
        <v>6288</v>
      </c>
      <c r="F16" s="34">
        <v>36.395207501302309</v>
      </c>
      <c r="G16" s="33">
        <v>17277</v>
      </c>
      <c r="H16" s="34">
        <v>100</v>
      </c>
      <c r="I16"/>
      <c r="J16"/>
    </row>
    <row r="17" spans="2:10" ht="15.75" customHeight="1" x14ac:dyDescent="0.25">
      <c r="B17" s="30" t="s">
        <v>37</v>
      </c>
      <c r="C17" s="33">
        <v>26162</v>
      </c>
      <c r="D17" s="34">
        <v>77.705833432339304</v>
      </c>
      <c r="E17" s="33">
        <v>7506</v>
      </c>
      <c r="F17" s="34">
        <v>22.294166567660685</v>
      </c>
      <c r="G17" s="33">
        <v>33668</v>
      </c>
      <c r="H17" s="34">
        <v>99.999999999999986</v>
      </c>
      <c r="I17"/>
      <c r="J17"/>
    </row>
    <row r="18" spans="2:10" ht="15.75" customHeight="1" x14ac:dyDescent="0.25">
      <c r="B18" s="30" t="s">
        <v>39</v>
      </c>
      <c r="C18" s="33">
        <v>62674</v>
      </c>
      <c r="D18" s="34">
        <v>86.556734062534531</v>
      </c>
      <c r="E18" s="33">
        <v>9734</v>
      </c>
      <c r="F18" s="34">
        <v>13.443265937465473</v>
      </c>
      <c r="G18" s="33">
        <v>72408</v>
      </c>
      <c r="H18" s="34">
        <v>100</v>
      </c>
      <c r="I18"/>
      <c r="J18"/>
    </row>
    <row r="19" spans="2:10" ht="15.75" customHeight="1" x14ac:dyDescent="0.25">
      <c r="B19" s="30" t="s">
        <v>42</v>
      </c>
      <c r="C19" s="33">
        <v>11959</v>
      </c>
      <c r="D19" s="34">
        <v>76.891917957950241</v>
      </c>
      <c r="E19" s="33">
        <v>3594</v>
      </c>
      <c r="F19" s="34">
        <v>23.108082042049766</v>
      </c>
      <c r="G19" s="33">
        <v>15553</v>
      </c>
      <c r="H19" s="34">
        <v>100</v>
      </c>
      <c r="I19"/>
      <c r="J19"/>
    </row>
    <row r="20" spans="2:10" ht="15.75" customHeight="1" x14ac:dyDescent="0.25">
      <c r="B20" s="30" t="s">
        <v>43</v>
      </c>
      <c r="C20" s="33">
        <v>79189</v>
      </c>
      <c r="D20" s="34">
        <v>90.182211593212614</v>
      </c>
      <c r="E20" s="33">
        <v>8621</v>
      </c>
      <c r="F20" s="34">
        <v>9.8177884067873826</v>
      </c>
      <c r="G20" s="33">
        <v>87810</v>
      </c>
      <c r="H20" s="34">
        <v>100</v>
      </c>
      <c r="I20"/>
      <c r="J20"/>
    </row>
    <row r="21" spans="2:10" ht="15.75" customHeight="1" x14ac:dyDescent="0.25">
      <c r="B21" s="30" t="s">
        <v>44</v>
      </c>
      <c r="C21" s="33">
        <v>74914</v>
      </c>
      <c r="D21" s="34">
        <v>91.036577956009239</v>
      </c>
      <c r="E21" s="33">
        <v>7376</v>
      </c>
      <c r="F21" s="34">
        <v>8.9634220439907644</v>
      </c>
      <c r="G21" s="33">
        <v>82290</v>
      </c>
      <c r="H21" s="34">
        <v>100</v>
      </c>
      <c r="I21"/>
      <c r="J21"/>
    </row>
    <row r="22" spans="2:10" ht="15.75" customHeight="1" x14ac:dyDescent="0.25">
      <c r="B22" s="30" t="s">
        <v>45</v>
      </c>
      <c r="C22" s="33">
        <v>105478</v>
      </c>
      <c r="D22" s="34">
        <v>84.089097228865711</v>
      </c>
      <c r="E22" s="33">
        <v>19958</v>
      </c>
      <c r="F22" s="34">
        <v>15.910902771134284</v>
      </c>
      <c r="G22" s="33">
        <v>125436</v>
      </c>
      <c r="H22" s="34">
        <v>100</v>
      </c>
      <c r="I22"/>
      <c r="J22"/>
    </row>
    <row r="23" spans="2:10" ht="25.5" x14ac:dyDescent="0.25">
      <c r="B23" s="30" t="s">
        <v>86</v>
      </c>
      <c r="C23" s="33">
        <v>42109</v>
      </c>
      <c r="D23" s="34">
        <v>84.006304113633647</v>
      </c>
      <c r="E23" s="33">
        <v>8017</v>
      </c>
      <c r="F23" s="34">
        <v>15.993695886366357</v>
      </c>
      <c r="G23" s="33">
        <v>50126</v>
      </c>
      <c r="H23" s="34">
        <v>100</v>
      </c>
      <c r="I23"/>
      <c r="J23"/>
    </row>
    <row r="24" spans="2:10" ht="15.75" customHeight="1" x14ac:dyDescent="0.25">
      <c r="B24" s="30" t="s">
        <v>47</v>
      </c>
      <c r="C24" s="33">
        <v>35251</v>
      </c>
      <c r="D24" s="34">
        <v>75.967071094541311</v>
      </c>
      <c r="E24" s="33">
        <v>11152</v>
      </c>
      <c r="F24" s="34">
        <v>24.032928905458697</v>
      </c>
      <c r="G24" s="33">
        <v>46403</v>
      </c>
      <c r="H24" s="34">
        <v>100</v>
      </c>
      <c r="I24"/>
      <c r="J24"/>
    </row>
    <row r="25" spans="2:10" ht="15.75" customHeight="1" x14ac:dyDescent="0.25">
      <c r="B25" s="30" t="s">
        <v>49</v>
      </c>
      <c r="C25" s="33">
        <v>6399</v>
      </c>
      <c r="D25" s="34">
        <v>81.671984684109759</v>
      </c>
      <c r="E25" s="33">
        <v>1436</v>
      </c>
      <c r="F25" s="34">
        <v>18.328015315890237</v>
      </c>
      <c r="G25" s="33">
        <v>7835</v>
      </c>
      <c r="H25" s="34">
        <v>100</v>
      </c>
      <c r="I25"/>
      <c r="J25"/>
    </row>
    <row r="26" spans="2:10" ht="15.75" customHeight="1" x14ac:dyDescent="0.25">
      <c r="B26" s="30" t="s">
        <v>50</v>
      </c>
      <c r="C26" s="33">
        <v>49463</v>
      </c>
      <c r="D26" s="34">
        <v>82.979080340217081</v>
      </c>
      <c r="E26" s="33">
        <v>10146</v>
      </c>
      <c r="F26" s="34">
        <v>17.020919659782919</v>
      </c>
      <c r="G26" s="33">
        <v>59609</v>
      </c>
      <c r="H26" s="34">
        <v>100</v>
      </c>
      <c r="I26"/>
      <c r="J26"/>
    </row>
    <row r="27" spans="2:10" ht="15.75" customHeight="1" x14ac:dyDescent="0.25">
      <c r="B27" s="30" t="s">
        <v>51</v>
      </c>
      <c r="C27" s="33">
        <v>88733</v>
      </c>
      <c r="D27" s="34">
        <v>87.034094475831765</v>
      </c>
      <c r="E27" s="33">
        <v>13219</v>
      </c>
      <c r="F27" s="34">
        <v>12.965905524168237</v>
      </c>
      <c r="G27" s="33">
        <v>101952</v>
      </c>
      <c r="H27" s="34">
        <v>100</v>
      </c>
      <c r="I27"/>
      <c r="J27"/>
    </row>
    <row r="28" spans="2:10" ht="15.75" customHeight="1" x14ac:dyDescent="0.25">
      <c r="B28" s="30" t="s">
        <v>41</v>
      </c>
      <c r="C28" s="33">
        <v>27092</v>
      </c>
      <c r="D28" s="34">
        <v>86.53102941646172</v>
      </c>
      <c r="E28" s="33">
        <v>4217</v>
      </c>
      <c r="F28" s="34">
        <v>13.468970583538278</v>
      </c>
      <c r="G28" s="33">
        <v>31309</v>
      </c>
      <c r="H28" s="34">
        <v>100</v>
      </c>
      <c r="I28"/>
      <c r="J28"/>
    </row>
    <row r="29" spans="2:10" ht="15.75" customHeight="1" x14ac:dyDescent="0.25">
      <c r="B29" s="30" t="s">
        <v>52</v>
      </c>
      <c r="C29" s="33">
        <v>35282</v>
      </c>
      <c r="D29" s="34">
        <v>86.558229680331692</v>
      </c>
      <c r="E29" s="33">
        <v>5479</v>
      </c>
      <c r="F29" s="34">
        <v>13.441770319668311</v>
      </c>
      <c r="G29" s="33">
        <v>40761</v>
      </c>
      <c r="H29" s="34">
        <v>100</v>
      </c>
      <c r="I29"/>
      <c r="J29"/>
    </row>
    <row r="30" spans="2:10" ht="15.75" customHeight="1" x14ac:dyDescent="0.25">
      <c r="B30" s="30" t="s">
        <v>53</v>
      </c>
      <c r="C30" s="33">
        <v>167252</v>
      </c>
      <c r="D30" s="34">
        <v>87.755787352823887</v>
      </c>
      <c r="E30" s="33">
        <v>23336</v>
      </c>
      <c r="F30" s="34">
        <v>12.244212647176107</v>
      </c>
      <c r="G30" s="33">
        <v>190588</v>
      </c>
      <c r="H30" s="34">
        <v>100</v>
      </c>
      <c r="I30"/>
      <c r="J30"/>
    </row>
    <row r="31" spans="2:10" ht="15.75" customHeight="1" x14ac:dyDescent="0.25">
      <c r="B31" s="30" t="s">
        <v>55</v>
      </c>
      <c r="C31" s="33">
        <v>61708</v>
      </c>
      <c r="D31" s="34">
        <v>73.753974135252079</v>
      </c>
      <c r="E31" s="33">
        <v>21959</v>
      </c>
      <c r="F31" s="34">
        <v>26.246025864747924</v>
      </c>
      <c r="G31" s="33">
        <v>83666</v>
      </c>
      <c r="H31" s="34">
        <v>100</v>
      </c>
      <c r="I31"/>
      <c r="J31"/>
    </row>
    <row r="32" spans="2:10" ht="15.75" customHeight="1" x14ac:dyDescent="0.25">
      <c r="B32" s="30" t="s">
        <v>87</v>
      </c>
      <c r="C32" s="33">
        <v>93058</v>
      </c>
      <c r="D32" s="34">
        <v>89.582210242587607</v>
      </c>
      <c r="E32" s="33">
        <v>10822</v>
      </c>
      <c r="F32" s="34">
        <v>10.417789757412399</v>
      </c>
      <c r="G32" s="33">
        <v>103880</v>
      </c>
      <c r="H32" s="34">
        <v>100</v>
      </c>
      <c r="I32"/>
      <c r="J32"/>
    </row>
    <row r="33" spans="2:11" ht="15.75" customHeight="1" x14ac:dyDescent="0.25">
      <c r="B33" s="30" t="s">
        <v>88</v>
      </c>
      <c r="C33" s="33">
        <v>41748</v>
      </c>
      <c r="D33" s="34">
        <v>83.462284331953867</v>
      </c>
      <c r="E33" s="33">
        <v>8272</v>
      </c>
      <c r="F33" s="34">
        <v>16.537715668046143</v>
      </c>
      <c r="G33" s="33">
        <v>50019</v>
      </c>
      <c r="H33" s="34">
        <v>100.00000000000001</v>
      </c>
      <c r="I33"/>
      <c r="J33"/>
    </row>
    <row r="34" spans="2:11" ht="15.75" customHeight="1" x14ac:dyDescent="0.25">
      <c r="B34" s="30" t="s">
        <v>56</v>
      </c>
      <c r="C34" s="33">
        <v>220704</v>
      </c>
      <c r="D34" s="34">
        <v>88.262535292376839</v>
      </c>
      <c r="E34" s="33">
        <v>29350</v>
      </c>
      <c r="F34" s="34">
        <v>11.737464707623154</v>
      </c>
      <c r="G34" s="33">
        <v>250054</v>
      </c>
      <c r="H34" s="34">
        <v>100</v>
      </c>
      <c r="I34"/>
      <c r="J34"/>
    </row>
    <row r="35" spans="2:11" ht="15.75" customHeight="1" x14ac:dyDescent="0.25">
      <c r="B35" s="30" t="s">
        <v>57</v>
      </c>
      <c r="C35" s="33">
        <v>17775</v>
      </c>
      <c r="D35" s="34">
        <v>81.020101189662242</v>
      </c>
      <c r="E35" s="33">
        <v>4164</v>
      </c>
      <c r="F35" s="34">
        <v>18.979898810337755</v>
      </c>
      <c r="G35" s="33">
        <v>21939</v>
      </c>
      <c r="H35" s="34">
        <v>100</v>
      </c>
      <c r="I35"/>
      <c r="J35"/>
    </row>
    <row r="36" spans="2:11" ht="15.75" customHeight="1" x14ac:dyDescent="0.25">
      <c r="B36" s="30" t="s">
        <v>59</v>
      </c>
      <c r="C36" s="33">
        <v>50747</v>
      </c>
      <c r="D36" s="34">
        <v>78.792348538956006</v>
      </c>
      <c r="E36" s="33">
        <v>13659</v>
      </c>
      <c r="F36" s="34">
        <v>21.207651461044001</v>
      </c>
      <c r="G36" s="33">
        <v>64406</v>
      </c>
      <c r="H36" s="34">
        <v>100</v>
      </c>
      <c r="I36"/>
      <c r="J36"/>
    </row>
    <row r="37" spans="2:11" ht="15.75" customHeight="1" x14ac:dyDescent="0.25">
      <c r="B37" s="30" t="s">
        <v>46</v>
      </c>
      <c r="C37" s="33">
        <v>47294</v>
      </c>
      <c r="D37" s="34">
        <v>88.327356940086659</v>
      </c>
      <c r="E37" s="33">
        <v>6250</v>
      </c>
      <c r="F37" s="34">
        <v>11.672643059913343</v>
      </c>
      <c r="G37" s="33">
        <v>53544</v>
      </c>
      <c r="H37" s="34">
        <v>100</v>
      </c>
      <c r="I37"/>
      <c r="J37"/>
    </row>
    <row r="38" spans="2:11" ht="15.75" customHeight="1" x14ac:dyDescent="0.25">
      <c r="B38" s="30" t="s">
        <v>48</v>
      </c>
      <c r="C38" s="33">
        <v>55825</v>
      </c>
      <c r="D38" s="34">
        <v>82.375422390768634</v>
      </c>
      <c r="E38" s="33">
        <v>11944</v>
      </c>
      <c r="F38" s="34">
        <v>17.624577609231359</v>
      </c>
      <c r="G38" s="33">
        <v>67769</v>
      </c>
      <c r="H38" s="34">
        <v>100</v>
      </c>
      <c r="I38"/>
      <c r="J38"/>
    </row>
    <row r="39" spans="2:11" ht="15.75" customHeight="1" x14ac:dyDescent="0.25">
      <c r="B39" s="30" t="s">
        <v>40</v>
      </c>
      <c r="C39" s="33">
        <v>26824</v>
      </c>
      <c r="D39" s="34">
        <v>83.746487667811436</v>
      </c>
      <c r="E39" s="33">
        <v>5206</v>
      </c>
      <c r="F39" s="34">
        <v>16.253512332188574</v>
      </c>
      <c r="G39" s="33">
        <v>32030</v>
      </c>
      <c r="H39" s="34">
        <v>100.00000000000001</v>
      </c>
      <c r="I39"/>
      <c r="J39"/>
    </row>
    <row r="40" spans="2:11" ht="15.75" customHeight="1" x14ac:dyDescent="0.25">
      <c r="B40" s="30" t="s">
        <v>54</v>
      </c>
      <c r="C40" s="33">
        <v>18934</v>
      </c>
      <c r="D40" s="34">
        <v>79.812839860051426</v>
      </c>
      <c r="E40" s="33">
        <v>4789</v>
      </c>
      <c r="F40" s="34">
        <v>20.187160139948574</v>
      </c>
      <c r="G40" s="33">
        <v>23723</v>
      </c>
      <c r="H40" s="34">
        <v>100</v>
      </c>
      <c r="I40"/>
      <c r="J40"/>
    </row>
    <row r="41" spans="2:11" ht="15.75" customHeight="1" x14ac:dyDescent="0.25">
      <c r="B41" s="30" t="s">
        <v>58</v>
      </c>
      <c r="C41" s="33">
        <v>613927</v>
      </c>
      <c r="D41" s="34">
        <v>91.698369098456027</v>
      </c>
      <c r="E41" s="33">
        <v>55580</v>
      </c>
      <c r="F41" s="34">
        <v>8.3016309015439713</v>
      </c>
      <c r="G41" s="33">
        <v>669507</v>
      </c>
      <c r="H41" s="34">
        <v>100</v>
      </c>
      <c r="I41"/>
      <c r="J41"/>
    </row>
    <row r="42" spans="2:11" ht="15.75" customHeight="1" thickBot="1" x14ac:dyDescent="0.3">
      <c r="B42" s="12" t="s">
        <v>5</v>
      </c>
      <c r="C42" s="16">
        <f>SUM(C10:C41)</f>
        <v>2480782</v>
      </c>
      <c r="D42" s="17">
        <v>86.689117222793755</v>
      </c>
      <c r="E42" s="16">
        <v>380917</v>
      </c>
      <c r="F42" s="17">
        <v>13.310882777206245</v>
      </c>
      <c r="G42" s="16">
        <f>SUM(C42,E42)</f>
        <v>2861699</v>
      </c>
      <c r="H42" s="17">
        <v>100</v>
      </c>
      <c r="I42"/>
      <c r="J42"/>
    </row>
    <row r="43" spans="2:11" ht="15" x14ac:dyDescent="0.25">
      <c r="B43" s="76" t="s">
        <v>101</v>
      </c>
      <c r="C43" s="76"/>
      <c r="D43" s="76"/>
      <c r="E43" s="76"/>
      <c r="F43" s="76"/>
      <c r="G43" s="76"/>
      <c r="H43" s="76"/>
      <c r="I43"/>
      <c r="J43"/>
      <c r="K43" s="41"/>
    </row>
  </sheetData>
  <mergeCells count="7">
    <mergeCell ref="B43:H43"/>
    <mergeCell ref="C5:H5"/>
    <mergeCell ref="B7:B9"/>
    <mergeCell ref="C7:H7"/>
    <mergeCell ref="C8:D8"/>
    <mergeCell ref="E8:F8"/>
    <mergeCell ref="G8:H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X45"/>
  <sheetViews>
    <sheetView showGridLines="0" workbookViewId="0">
      <selection activeCell="B45" sqref="B45:L45"/>
    </sheetView>
  </sheetViews>
  <sheetFormatPr defaultRowHeight="15" customHeight="1" x14ac:dyDescent="0.2"/>
  <cols>
    <col min="1" max="1" width="37" style="2" customWidth="1"/>
    <col min="2" max="2" width="23.7109375" style="2" customWidth="1"/>
    <col min="3" max="16384" width="9.140625" style="2"/>
  </cols>
  <sheetData>
    <row r="2" spans="2:24" ht="19.5" x14ac:dyDescent="0.25">
      <c r="C2" s="4" t="s">
        <v>97</v>
      </c>
    </row>
    <row r="3" spans="2:24" ht="15" customHeight="1" x14ac:dyDescent="0.25">
      <c r="C3" s="4"/>
    </row>
    <row r="4" spans="2:24" ht="15" customHeight="1" x14ac:dyDescent="0.2">
      <c r="C4" s="79" t="s">
        <v>93</v>
      </c>
      <c r="D4" s="79"/>
      <c r="E4" s="79"/>
      <c r="F4" s="79"/>
      <c r="G4" s="79"/>
      <c r="H4" s="79"/>
      <c r="I4" s="79"/>
      <c r="J4" s="79"/>
      <c r="K4" s="79"/>
      <c r="L4" s="79"/>
    </row>
    <row r="5" spans="2:24" ht="15" customHeight="1" x14ac:dyDescent="0.2">
      <c r="C5" s="79"/>
      <c r="D5" s="79"/>
      <c r="E5" s="79"/>
      <c r="F5" s="79"/>
      <c r="G5" s="79"/>
      <c r="H5" s="79"/>
      <c r="I5" s="79"/>
      <c r="J5" s="79"/>
      <c r="K5" s="79"/>
      <c r="L5" s="79"/>
    </row>
    <row r="6" spans="2:24" ht="15" customHeight="1" x14ac:dyDescent="0.2">
      <c r="C6" s="79"/>
      <c r="D6" s="79"/>
      <c r="E6" s="79"/>
      <c r="F6" s="79"/>
      <c r="G6" s="79"/>
      <c r="H6" s="79"/>
      <c r="I6" s="79"/>
      <c r="J6" s="79"/>
      <c r="K6" s="79"/>
      <c r="L6" s="79"/>
    </row>
    <row r="7" spans="2:24" ht="15" customHeight="1" x14ac:dyDescent="0.2">
      <c r="C7" s="79"/>
      <c r="D7" s="79"/>
      <c r="E7" s="79"/>
      <c r="F7" s="79"/>
      <c r="G7" s="79"/>
      <c r="H7" s="79"/>
      <c r="I7" s="79"/>
      <c r="J7" s="79"/>
      <c r="K7" s="79"/>
      <c r="L7" s="79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</row>
    <row r="8" spans="2:24" ht="15" customHeight="1" thickBot="1" x14ac:dyDescent="0.25">
      <c r="C8" s="85"/>
      <c r="D8" s="85"/>
      <c r="E8" s="85"/>
      <c r="F8" s="85"/>
      <c r="G8" s="85"/>
      <c r="H8" s="85"/>
      <c r="I8" s="85"/>
      <c r="J8" s="85"/>
      <c r="K8" s="85"/>
      <c r="L8" s="85"/>
    </row>
    <row r="9" spans="2:24" ht="15" customHeight="1" thickBot="1" x14ac:dyDescent="0.25">
      <c r="B9" s="90" t="s">
        <v>26</v>
      </c>
      <c r="C9" s="91" t="s">
        <v>27</v>
      </c>
      <c r="D9" s="91"/>
      <c r="E9" s="91"/>
      <c r="F9" s="91"/>
      <c r="G9" s="91"/>
      <c r="H9" s="91"/>
      <c r="I9" s="91"/>
      <c r="J9" s="91"/>
      <c r="K9" s="91"/>
      <c r="L9" s="91"/>
    </row>
    <row r="10" spans="2:24" ht="15" customHeight="1" thickBot="1" x14ac:dyDescent="0.25">
      <c r="B10" s="86"/>
      <c r="C10" s="92" t="s">
        <v>89</v>
      </c>
      <c r="D10" s="91"/>
      <c r="E10" s="92" t="s">
        <v>90</v>
      </c>
      <c r="F10" s="91"/>
      <c r="G10" s="92" t="s">
        <v>91</v>
      </c>
      <c r="H10" s="91"/>
      <c r="I10" s="92" t="s">
        <v>92</v>
      </c>
      <c r="J10" s="91"/>
      <c r="K10" s="91" t="s">
        <v>5</v>
      </c>
      <c r="L10" s="91"/>
    </row>
    <row r="11" spans="2:24" ht="15" customHeight="1" thickBot="1" x14ac:dyDescent="0.25">
      <c r="B11" s="87"/>
      <c r="C11" s="45" t="s">
        <v>6</v>
      </c>
      <c r="D11" s="46" t="s">
        <v>7</v>
      </c>
      <c r="E11" s="45" t="s">
        <v>6</v>
      </c>
      <c r="F11" s="46" t="s">
        <v>7</v>
      </c>
      <c r="G11" s="45" t="s">
        <v>6</v>
      </c>
      <c r="H11" s="46" t="s">
        <v>7</v>
      </c>
      <c r="I11" s="45" t="s">
        <v>6</v>
      </c>
      <c r="J11" s="46" t="s">
        <v>7</v>
      </c>
      <c r="K11" s="45" t="s">
        <v>6</v>
      </c>
      <c r="L11" s="46" t="s">
        <v>7</v>
      </c>
    </row>
    <row r="12" spans="2:24" ht="15" customHeight="1" x14ac:dyDescent="0.2">
      <c r="B12" s="70" t="s">
        <v>35</v>
      </c>
      <c r="C12" s="66">
        <v>1575</v>
      </c>
      <c r="D12" s="67">
        <v>4.9339013846250239</v>
      </c>
      <c r="E12" s="66">
        <v>11703</v>
      </c>
      <c r="F12" s="67">
        <v>36.661236764613747</v>
      </c>
      <c r="G12" s="66">
        <v>14366</v>
      </c>
      <c r="H12" s="67">
        <v>45.003445899379741</v>
      </c>
      <c r="I12" s="66">
        <v>4278</v>
      </c>
      <c r="J12" s="67">
        <v>13.401415951381493</v>
      </c>
      <c r="K12" s="68">
        <v>31922</v>
      </c>
      <c r="L12" s="20">
        <v>100</v>
      </c>
    </row>
    <row r="13" spans="2:24" ht="15" customHeight="1" x14ac:dyDescent="0.2">
      <c r="B13" s="70" t="s">
        <v>32</v>
      </c>
      <c r="C13" s="66">
        <v>1359</v>
      </c>
      <c r="D13" s="67">
        <v>12.257598989807883</v>
      </c>
      <c r="E13" s="66">
        <v>4858</v>
      </c>
      <c r="F13" s="67">
        <v>43.81708307026247</v>
      </c>
      <c r="G13" s="66">
        <v>4407</v>
      </c>
      <c r="H13" s="67">
        <v>39.74925588527104</v>
      </c>
      <c r="I13" s="66">
        <v>463</v>
      </c>
      <c r="J13" s="67">
        <v>4.1760620546586091</v>
      </c>
      <c r="K13" s="68">
        <v>11087</v>
      </c>
      <c r="L13" s="20">
        <v>100</v>
      </c>
    </row>
    <row r="14" spans="2:24" ht="15" customHeight="1" x14ac:dyDescent="0.2">
      <c r="B14" s="70" t="s">
        <v>85</v>
      </c>
      <c r="C14" s="66">
        <v>950</v>
      </c>
      <c r="D14" s="67">
        <v>21.889400921658986</v>
      </c>
      <c r="E14" s="66">
        <v>1889</v>
      </c>
      <c r="F14" s="67">
        <v>43.525345622119815</v>
      </c>
      <c r="G14" s="66">
        <v>1370</v>
      </c>
      <c r="H14" s="67">
        <v>31.566820276497698</v>
      </c>
      <c r="I14" s="66">
        <v>131</v>
      </c>
      <c r="J14" s="67">
        <v>3.0184331797235022</v>
      </c>
      <c r="K14" s="68">
        <v>4340</v>
      </c>
      <c r="L14" s="20">
        <v>100</v>
      </c>
    </row>
    <row r="15" spans="2:24" ht="15" customHeight="1" x14ac:dyDescent="0.2">
      <c r="B15" s="70" t="s">
        <v>33</v>
      </c>
      <c r="C15" s="66">
        <v>1708</v>
      </c>
      <c r="D15" s="67">
        <v>13.055109684323169</v>
      </c>
      <c r="E15" s="66">
        <v>5338</v>
      </c>
      <c r="F15" s="67">
        <v>40.801039516930366</v>
      </c>
      <c r="G15" s="66">
        <v>5140</v>
      </c>
      <c r="H15" s="67">
        <v>39.287625162424519</v>
      </c>
      <c r="I15" s="66">
        <v>897</v>
      </c>
      <c r="J15" s="67">
        <v>6.8562256363219447</v>
      </c>
      <c r="K15" s="68">
        <v>13083</v>
      </c>
      <c r="L15" s="20">
        <v>100</v>
      </c>
    </row>
    <row r="16" spans="2:24" ht="15" customHeight="1" x14ac:dyDescent="0.2">
      <c r="B16" s="70" t="s">
        <v>34</v>
      </c>
      <c r="C16" s="66">
        <v>221</v>
      </c>
      <c r="D16" s="67">
        <v>8.0922738923471247</v>
      </c>
      <c r="E16" s="66">
        <v>1135</v>
      </c>
      <c r="F16" s="67">
        <v>41.559868180153792</v>
      </c>
      <c r="G16" s="66">
        <v>1233</v>
      </c>
      <c r="H16" s="67">
        <v>45.148297326986452</v>
      </c>
      <c r="I16" s="66">
        <v>142</v>
      </c>
      <c r="J16" s="67">
        <v>5.1995606005126334</v>
      </c>
      <c r="K16" s="68">
        <v>2731</v>
      </c>
      <c r="L16" s="20">
        <v>100</v>
      </c>
    </row>
    <row r="17" spans="2:12" ht="15" customHeight="1" x14ac:dyDescent="0.2">
      <c r="B17" s="70" t="s">
        <v>36</v>
      </c>
      <c r="C17" s="66">
        <v>1528</v>
      </c>
      <c r="D17" s="67">
        <v>5.4186318663782398</v>
      </c>
      <c r="E17" s="66">
        <v>10056</v>
      </c>
      <c r="F17" s="67">
        <v>35.660839036845275</v>
      </c>
      <c r="G17" s="66">
        <v>13401</v>
      </c>
      <c r="H17" s="67">
        <v>47.522961807156285</v>
      </c>
      <c r="I17" s="66">
        <v>3214</v>
      </c>
      <c r="J17" s="67">
        <v>11.397567289620198</v>
      </c>
      <c r="K17" s="68">
        <v>28199</v>
      </c>
      <c r="L17" s="20">
        <v>100</v>
      </c>
    </row>
    <row r="18" spans="2:12" ht="15" customHeight="1" x14ac:dyDescent="0.2">
      <c r="B18" s="70" t="s">
        <v>38</v>
      </c>
      <c r="C18" s="66">
        <v>830</v>
      </c>
      <c r="D18" s="67">
        <v>28.192934782608699</v>
      </c>
      <c r="E18" s="66">
        <v>1297</v>
      </c>
      <c r="F18" s="67">
        <v>44.055706521739133</v>
      </c>
      <c r="G18" s="66">
        <v>702</v>
      </c>
      <c r="H18" s="67">
        <v>23.845108695652172</v>
      </c>
      <c r="I18" s="66">
        <v>115</v>
      </c>
      <c r="J18" s="67">
        <v>3.90625</v>
      </c>
      <c r="K18" s="68">
        <v>2944</v>
      </c>
      <c r="L18" s="20">
        <v>100</v>
      </c>
    </row>
    <row r="19" spans="2:12" ht="15" customHeight="1" x14ac:dyDescent="0.2">
      <c r="B19" s="70" t="s">
        <v>37</v>
      </c>
      <c r="C19" s="66">
        <v>706</v>
      </c>
      <c r="D19" s="67">
        <v>19.300164024056862</v>
      </c>
      <c r="E19" s="66">
        <v>1445</v>
      </c>
      <c r="F19" s="67">
        <v>39.502460360852929</v>
      </c>
      <c r="G19" s="66">
        <v>1308</v>
      </c>
      <c r="H19" s="67">
        <v>35.757244395844722</v>
      </c>
      <c r="I19" s="66">
        <v>199</v>
      </c>
      <c r="J19" s="67">
        <v>5.4401312192454894</v>
      </c>
      <c r="K19" s="68">
        <v>3658</v>
      </c>
      <c r="L19" s="20">
        <v>100</v>
      </c>
    </row>
    <row r="20" spans="2:12" ht="15" customHeight="1" x14ac:dyDescent="0.2">
      <c r="B20" s="70" t="s">
        <v>39</v>
      </c>
      <c r="C20" s="66">
        <v>485</v>
      </c>
      <c r="D20" s="67">
        <v>3.9993403149995874</v>
      </c>
      <c r="E20" s="66">
        <v>4062</v>
      </c>
      <c r="F20" s="67">
        <v>33.495505895934691</v>
      </c>
      <c r="G20" s="66">
        <v>6399</v>
      </c>
      <c r="H20" s="67">
        <v>52.766553970479094</v>
      </c>
      <c r="I20" s="66">
        <v>1181</v>
      </c>
      <c r="J20" s="67">
        <v>9.7385998185866249</v>
      </c>
      <c r="K20" s="68">
        <v>12127</v>
      </c>
      <c r="L20" s="20">
        <v>99.999999999999986</v>
      </c>
    </row>
    <row r="21" spans="2:12" ht="15" customHeight="1" x14ac:dyDescent="0.2">
      <c r="B21" s="70" t="s">
        <v>42</v>
      </c>
      <c r="C21" s="66">
        <v>364</v>
      </c>
      <c r="D21" s="67">
        <v>13.088816972312117</v>
      </c>
      <c r="E21" s="66">
        <v>1216</v>
      </c>
      <c r="F21" s="67">
        <v>43.725278676734987</v>
      </c>
      <c r="G21" s="66">
        <v>1074</v>
      </c>
      <c r="H21" s="67">
        <v>38.61920172599784</v>
      </c>
      <c r="I21" s="66">
        <v>127</v>
      </c>
      <c r="J21" s="67">
        <v>4.5667026249550515</v>
      </c>
      <c r="K21" s="68">
        <v>2781</v>
      </c>
      <c r="L21" s="20">
        <v>100</v>
      </c>
    </row>
    <row r="22" spans="2:12" ht="15" customHeight="1" x14ac:dyDescent="0.2">
      <c r="B22" s="70" t="s">
        <v>43</v>
      </c>
      <c r="C22" s="66">
        <v>844</v>
      </c>
      <c r="D22" s="67">
        <v>9.1759078060447923</v>
      </c>
      <c r="E22" s="66">
        <v>3101</v>
      </c>
      <c r="F22" s="67">
        <v>33.713850837138509</v>
      </c>
      <c r="G22" s="66">
        <v>4097</v>
      </c>
      <c r="H22" s="67">
        <v>44.542291802565778</v>
      </c>
      <c r="I22" s="66">
        <v>1156</v>
      </c>
      <c r="J22" s="67">
        <v>12.567949554250923</v>
      </c>
      <c r="K22" s="68">
        <v>9198</v>
      </c>
      <c r="L22" s="20">
        <v>100</v>
      </c>
    </row>
    <row r="23" spans="2:12" ht="15" customHeight="1" x14ac:dyDescent="0.2">
      <c r="B23" s="70" t="s">
        <v>44</v>
      </c>
      <c r="C23" s="66">
        <v>690</v>
      </c>
      <c r="D23" s="67">
        <v>4.8113799595565165</v>
      </c>
      <c r="E23" s="66">
        <v>3665</v>
      </c>
      <c r="F23" s="67">
        <v>25.556097901122655</v>
      </c>
      <c r="G23" s="66">
        <v>7797</v>
      </c>
      <c r="H23" s="67">
        <v>54.368593542988627</v>
      </c>
      <c r="I23" s="66">
        <v>2189</v>
      </c>
      <c r="J23" s="67">
        <v>15.263928596332194</v>
      </c>
      <c r="K23" s="68">
        <v>14341</v>
      </c>
      <c r="L23" s="20">
        <v>100</v>
      </c>
    </row>
    <row r="24" spans="2:12" ht="15" customHeight="1" x14ac:dyDescent="0.2">
      <c r="B24" s="70" t="s">
        <v>45</v>
      </c>
      <c r="C24" s="66">
        <v>686</v>
      </c>
      <c r="D24" s="67">
        <v>2.73732093691393</v>
      </c>
      <c r="E24" s="66">
        <v>7943</v>
      </c>
      <c r="F24" s="67">
        <v>31.69466501735765</v>
      </c>
      <c r="G24" s="66">
        <v>14182</v>
      </c>
      <c r="H24" s="67">
        <v>56.589920593751245</v>
      </c>
      <c r="I24" s="66">
        <v>2250</v>
      </c>
      <c r="J24" s="67">
        <v>8.9780934519771769</v>
      </c>
      <c r="K24" s="68">
        <v>25061</v>
      </c>
      <c r="L24" s="20">
        <v>100</v>
      </c>
    </row>
    <row r="25" spans="2:12" ht="15" customHeight="1" x14ac:dyDescent="0.2">
      <c r="B25" s="70" t="s">
        <v>86</v>
      </c>
      <c r="C25" s="66">
        <v>733</v>
      </c>
      <c r="D25" s="67">
        <v>5.4380888789969584</v>
      </c>
      <c r="E25" s="66">
        <v>5068</v>
      </c>
      <c r="F25" s="67">
        <v>37.599228429408711</v>
      </c>
      <c r="G25" s="66">
        <v>6422</v>
      </c>
      <c r="H25" s="67">
        <v>47.644484012167077</v>
      </c>
      <c r="I25" s="66">
        <v>1256</v>
      </c>
      <c r="J25" s="67">
        <v>9.3181986794272564</v>
      </c>
      <c r="K25" s="68">
        <v>13479</v>
      </c>
      <c r="L25" s="20">
        <v>100</v>
      </c>
    </row>
    <row r="26" spans="2:12" ht="15" customHeight="1" x14ac:dyDescent="0.2">
      <c r="B26" s="70" t="s">
        <v>47</v>
      </c>
      <c r="C26" s="66">
        <v>825</v>
      </c>
      <c r="D26" s="67">
        <v>9.3115124153498883</v>
      </c>
      <c r="E26" s="66">
        <v>4305</v>
      </c>
      <c r="F26" s="67">
        <v>48.589164785553045</v>
      </c>
      <c r="G26" s="66">
        <v>3467</v>
      </c>
      <c r="H26" s="67">
        <v>39.130925507900677</v>
      </c>
      <c r="I26" s="66">
        <v>263</v>
      </c>
      <c r="J26" s="67">
        <v>2.9683972911963883</v>
      </c>
      <c r="K26" s="68">
        <v>8860</v>
      </c>
      <c r="L26" s="20">
        <v>99.999999999999986</v>
      </c>
    </row>
    <row r="27" spans="2:12" ht="15" customHeight="1" x14ac:dyDescent="0.2">
      <c r="B27" s="70" t="s">
        <v>49</v>
      </c>
      <c r="C27" s="66">
        <v>153</v>
      </c>
      <c r="D27" s="67">
        <v>15.838509316770185</v>
      </c>
      <c r="E27" s="66">
        <v>414</v>
      </c>
      <c r="F27" s="67">
        <v>42.857142857142854</v>
      </c>
      <c r="G27" s="66">
        <v>381</v>
      </c>
      <c r="H27" s="67">
        <v>39.440993788819881</v>
      </c>
      <c r="I27" s="66">
        <v>18</v>
      </c>
      <c r="J27" s="67">
        <v>1.8633540372670807</v>
      </c>
      <c r="K27" s="68">
        <v>966</v>
      </c>
      <c r="L27" s="20">
        <v>100.00000000000001</v>
      </c>
    </row>
    <row r="28" spans="2:12" ht="15" customHeight="1" x14ac:dyDescent="0.2">
      <c r="B28" s="70" t="s">
        <v>50</v>
      </c>
      <c r="C28" s="66">
        <v>881</v>
      </c>
      <c r="D28" s="67">
        <v>6.8661834619281423</v>
      </c>
      <c r="E28" s="66">
        <v>4934</v>
      </c>
      <c r="F28" s="67">
        <v>38.453744836723558</v>
      </c>
      <c r="G28" s="66">
        <v>6192</v>
      </c>
      <c r="H28" s="67">
        <v>48.258124853869532</v>
      </c>
      <c r="I28" s="66">
        <v>824</v>
      </c>
      <c r="J28" s="67">
        <v>6.4219468474787629</v>
      </c>
      <c r="K28" s="68">
        <v>12831</v>
      </c>
      <c r="L28" s="20">
        <v>100</v>
      </c>
    </row>
    <row r="29" spans="2:12" ht="15" customHeight="1" x14ac:dyDescent="0.2">
      <c r="B29" s="70" t="s">
        <v>51</v>
      </c>
      <c r="C29" s="66">
        <v>916</v>
      </c>
      <c r="D29" s="67">
        <v>5.9361026505087162</v>
      </c>
      <c r="E29" s="66">
        <v>5518</v>
      </c>
      <c r="F29" s="67">
        <v>35.759186054047049</v>
      </c>
      <c r="G29" s="66">
        <v>7450</v>
      </c>
      <c r="H29" s="67">
        <v>48.279437495949715</v>
      </c>
      <c r="I29" s="66">
        <v>1547</v>
      </c>
      <c r="J29" s="67">
        <v>10.025273799494524</v>
      </c>
      <c r="K29" s="68">
        <v>15431</v>
      </c>
      <c r="L29" s="20">
        <v>100</v>
      </c>
    </row>
    <row r="30" spans="2:12" ht="15" customHeight="1" x14ac:dyDescent="0.2">
      <c r="B30" s="70" t="s">
        <v>41</v>
      </c>
      <c r="C30" s="66">
        <v>276</v>
      </c>
      <c r="D30" s="67">
        <v>4.2658423493044824</v>
      </c>
      <c r="E30" s="66">
        <v>2305</v>
      </c>
      <c r="F30" s="67">
        <v>35.62596599690881</v>
      </c>
      <c r="G30" s="66">
        <v>3086</v>
      </c>
      <c r="H30" s="67">
        <v>47.69706336939722</v>
      </c>
      <c r="I30" s="66">
        <v>803</v>
      </c>
      <c r="J30" s="67">
        <v>12.411128284389489</v>
      </c>
      <c r="K30" s="68">
        <v>6470</v>
      </c>
      <c r="L30" s="20">
        <v>100</v>
      </c>
    </row>
    <row r="31" spans="2:12" ht="15" customHeight="1" x14ac:dyDescent="0.2">
      <c r="B31" s="70" t="s">
        <v>52</v>
      </c>
      <c r="C31" s="66">
        <v>721</v>
      </c>
      <c r="D31" s="67">
        <v>7.5151136126745888</v>
      </c>
      <c r="E31" s="66">
        <v>3343</v>
      </c>
      <c r="F31" s="67">
        <v>34.844694600792167</v>
      </c>
      <c r="G31" s="66">
        <v>4365</v>
      </c>
      <c r="H31" s="67">
        <v>45.497185741088181</v>
      </c>
      <c r="I31" s="66">
        <v>1165</v>
      </c>
      <c r="J31" s="67">
        <v>12.14300604544507</v>
      </c>
      <c r="K31" s="68">
        <v>9594</v>
      </c>
      <c r="L31" s="20">
        <v>100</v>
      </c>
    </row>
    <row r="32" spans="2:12" ht="15" customHeight="1" x14ac:dyDescent="0.2">
      <c r="B32" s="70" t="s">
        <v>53</v>
      </c>
      <c r="C32" s="66">
        <v>1283</v>
      </c>
      <c r="D32" s="67">
        <v>3.8553999639401404</v>
      </c>
      <c r="E32" s="66">
        <v>9522</v>
      </c>
      <c r="F32" s="67">
        <v>28.613498407356214</v>
      </c>
      <c r="G32" s="66">
        <v>17773</v>
      </c>
      <c r="H32" s="67">
        <v>53.407656710138831</v>
      </c>
      <c r="I32" s="66">
        <v>4700</v>
      </c>
      <c r="J32" s="67">
        <v>14.123444918564818</v>
      </c>
      <c r="K32" s="68">
        <v>33278</v>
      </c>
      <c r="L32" s="20">
        <v>100</v>
      </c>
    </row>
    <row r="33" spans="2:12" ht="15" customHeight="1" x14ac:dyDescent="0.2">
      <c r="B33" s="70" t="s">
        <v>55</v>
      </c>
      <c r="C33" s="66">
        <v>2567</v>
      </c>
      <c r="D33" s="67">
        <v>15.252525252525254</v>
      </c>
      <c r="E33" s="66">
        <v>7102</v>
      </c>
      <c r="F33" s="67">
        <v>42.198455139631605</v>
      </c>
      <c r="G33" s="66">
        <v>5753</v>
      </c>
      <c r="H33" s="67">
        <v>34.183006535947712</v>
      </c>
      <c r="I33" s="66">
        <v>1408</v>
      </c>
      <c r="J33" s="67">
        <v>8.3660130718954235</v>
      </c>
      <c r="K33" s="68">
        <v>16830</v>
      </c>
      <c r="L33" s="20">
        <v>100</v>
      </c>
    </row>
    <row r="34" spans="2:12" ht="15" customHeight="1" x14ac:dyDescent="0.2">
      <c r="B34" s="70" t="s">
        <v>87</v>
      </c>
      <c r="C34" s="66">
        <v>631</v>
      </c>
      <c r="D34" s="67">
        <v>5.2084193148988858</v>
      </c>
      <c r="E34" s="66">
        <v>3660</v>
      </c>
      <c r="F34" s="67">
        <v>30.210482872472145</v>
      </c>
      <c r="G34" s="66">
        <v>6557</v>
      </c>
      <c r="H34" s="67">
        <v>54.12298803136607</v>
      </c>
      <c r="I34" s="66">
        <v>1267</v>
      </c>
      <c r="J34" s="67">
        <v>10.458109781262898</v>
      </c>
      <c r="K34" s="68">
        <v>12115</v>
      </c>
      <c r="L34" s="20">
        <v>100</v>
      </c>
    </row>
    <row r="35" spans="2:12" ht="15" customHeight="1" x14ac:dyDescent="0.2">
      <c r="B35" s="70" t="s">
        <v>88</v>
      </c>
      <c r="C35" s="66">
        <v>501</v>
      </c>
      <c r="D35" s="67">
        <v>5.5304117452257424</v>
      </c>
      <c r="E35" s="66">
        <v>3424</v>
      </c>
      <c r="F35" s="67">
        <v>37.796666298708466</v>
      </c>
      <c r="G35" s="66">
        <v>4402</v>
      </c>
      <c r="H35" s="67">
        <v>48.592559885197041</v>
      </c>
      <c r="I35" s="66">
        <v>732</v>
      </c>
      <c r="J35" s="67">
        <v>8.0803620708687482</v>
      </c>
      <c r="K35" s="68">
        <v>9059</v>
      </c>
      <c r="L35" s="20">
        <v>100</v>
      </c>
    </row>
    <row r="36" spans="2:12" ht="15" customHeight="1" x14ac:dyDescent="0.2">
      <c r="B36" s="70" t="s">
        <v>56</v>
      </c>
      <c r="C36" s="66">
        <v>1568</v>
      </c>
      <c r="D36" s="67">
        <v>4.2003750334851331</v>
      </c>
      <c r="E36" s="66">
        <v>14091</v>
      </c>
      <c r="F36" s="67">
        <v>37.747120278596299</v>
      </c>
      <c r="G36" s="66">
        <v>18174</v>
      </c>
      <c r="H36" s="67">
        <v>48.68470399142781</v>
      </c>
      <c r="I36" s="66">
        <v>3497</v>
      </c>
      <c r="J36" s="67">
        <v>9.3678006964907574</v>
      </c>
      <c r="K36" s="68">
        <v>37330</v>
      </c>
      <c r="L36" s="20">
        <v>100</v>
      </c>
    </row>
    <row r="37" spans="2:12" ht="15" customHeight="1" x14ac:dyDescent="0.2">
      <c r="B37" s="70" t="s">
        <v>57</v>
      </c>
      <c r="C37" s="66">
        <v>217</v>
      </c>
      <c r="D37" s="67">
        <v>7.5373393539423406</v>
      </c>
      <c r="E37" s="66">
        <v>1335</v>
      </c>
      <c r="F37" s="67">
        <v>46.370267453977078</v>
      </c>
      <c r="G37" s="66">
        <v>1157</v>
      </c>
      <c r="H37" s="67">
        <v>40.187565126780136</v>
      </c>
      <c r="I37" s="66">
        <v>170</v>
      </c>
      <c r="J37" s="67">
        <v>5.9048280653004515</v>
      </c>
      <c r="K37" s="68">
        <v>2879</v>
      </c>
      <c r="L37" s="20">
        <v>100</v>
      </c>
    </row>
    <row r="38" spans="2:12" ht="15" customHeight="1" x14ac:dyDescent="0.2">
      <c r="B38" s="70" t="s">
        <v>59</v>
      </c>
      <c r="C38" s="66">
        <v>606</v>
      </c>
      <c r="D38" s="67">
        <v>6.1685667752442992</v>
      </c>
      <c r="E38" s="66">
        <v>4120</v>
      </c>
      <c r="F38" s="67">
        <v>41.938110749185668</v>
      </c>
      <c r="G38" s="66">
        <v>4684</v>
      </c>
      <c r="H38" s="67">
        <v>47.679153094462542</v>
      </c>
      <c r="I38" s="66">
        <v>414</v>
      </c>
      <c r="J38" s="67">
        <v>4.2141693811074914</v>
      </c>
      <c r="K38" s="68">
        <v>9824</v>
      </c>
      <c r="L38" s="20">
        <v>100</v>
      </c>
    </row>
    <row r="39" spans="2:12" ht="15" customHeight="1" x14ac:dyDescent="0.2">
      <c r="B39" s="70" t="s">
        <v>46</v>
      </c>
      <c r="C39" s="66">
        <v>125</v>
      </c>
      <c r="D39" s="67">
        <v>1.2674913810586088</v>
      </c>
      <c r="E39" s="66">
        <v>1883</v>
      </c>
      <c r="F39" s="67">
        <v>19.093490164266882</v>
      </c>
      <c r="G39" s="66">
        <v>6437</v>
      </c>
      <c r="H39" s="67">
        <v>65.270736158994112</v>
      </c>
      <c r="I39" s="66">
        <v>1417</v>
      </c>
      <c r="J39" s="67">
        <v>14.368282295680391</v>
      </c>
      <c r="K39" s="68">
        <v>9862</v>
      </c>
      <c r="L39" s="20">
        <v>99.999999999999986</v>
      </c>
    </row>
    <row r="40" spans="2:12" ht="15" customHeight="1" x14ac:dyDescent="0.2">
      <c r="B40" s="70" t="s">
        <v>48</v>
      </c>
      <c r="C40" s="66">
        <v>1617</v>
      </c>
      <c r="D40" s="67">
        <v>14.916974169741698</v>
      </c>
      <c r="E40" s="66">
        <v>4977</v>
      </c>
      <c r="F40" s="67">
        <v>45.913284132841333</v>
      </c>
      <c r="G40" s="66">
        <v>3832</v>
      </c>
      <c r="H40" s="67">
        <v>35.350553505535053</v>
      </c>
      <c r="I40" s="66">
        <v>414</v>
      </c>
      <c r="J40" s="67">
        <v>3.8191881918819193</v>
      </c>
      <c r="K40" s="68">
        <v>10840</v>
      </c>
      <c r="L40" s="20">
        <v>100</v>
      </c>
    </row>
    <row r="41" spans="2:12" ht="15" customHeight="1" x14ac:dyDescent="0.2">
      <c r="B41" s="70" t="s">
        <v>40</v>
      </c>
      <c r="C41" s="66">
        <v>409</v>
      </c>
      <c r="D41" s="67">
        <v>9.9756097560975618</v>
      </c>
      <c r="E41" s="66">
        <v>1727</v>
      </c>
      <c r="F41" s="67">
        <v>42.121951219512191</v>
      </c>
      <c r="G41" s="66">
        <v>1738</v>
      </c>
      <c r="H41" s="67">
        <v>42.390243902439025</v>
      </c>
      <c r="I41" s="66">
        <v>226</v>
      </c>
      <c r="J41" s="67">
        <v>5.51219512195122</v>
      </c>
      <c r="K41" s="68">
        <v>4100</v>
      </c>
      <c r="L41" s="20">
        <v>100</v>
      </c>
    </row>
    <row r="42" spans="2:12" ht="15" customHeight="1" x14ac:dyDescent="0.2">
      <c r="B42" s="70" t="s">
        <v>54</v>
      </c>
      <c r="C42" s="66">
        <v>334</v>
      </c>
      <c r="D42" s="67">
        <v>10.473502665412356</v>
      </c>
      <c r="E42" s="66">
        <v>1383</v>
      </c>
      <c r="F42" s="67">
        <v>43.36782690498589</v>
      </c>
      <c r="G42" s="66">
        <v>1296</v>
      </c>
      <c r="H42" s="67">
        <v>40.639698965192849</v>
      </c>
      <c r="I42" s="66">
        <v>176</v>
      </c>
      <c r="J42" s="67">
        <v>5.5189714644089056</v>
      </c>
      <c r="K42" s="68">
        <v>3189</v>
      </c>
      <c r="L42" s="20">
        <v>100</v>
      </c>
    </row>
    <row r="43" spans="2:12" ht="15" customHeight="1" x14ac:dyDescent="0.2">
      <c r="B43" s="70" t="s">
        <v>58</v>
      </c>
      <c r="C43" s="66">
        <v>6837</v>
      </c>
      <c r="D43" s="67">
        <v>6.3943809505995031</v>
      </c>
      <c r="E43" s="66">
        <v>38477</v>
      </c>
      <c r="F43" s="67">
        <v>35.986045902620603</v>
      </c>
      <c r="G43" s="66">
        <v>46827</v>
      </c>
      <c r="H43" s="67">
        <v>43.795477076747538</v>
      </c>
      <c r="I43" s="66">
        <v>14781</v>
      </c>
      <c r="J43" s="67">
        <v>13.824096070032359</v>
      </c>
      <c r="K43" s="68">
        <v>106922</v>
      </c>
      <c r="L43" s="20">
        <v>100</v>
      </c>
    </row>
    <row r="44" spans="2:12" ht="15" customHeight="1" x14ac:dyDescent="0.2">
      <c r="B44" s="71" t="s">
        <v>5</v>
      </c>
      <c r="C44" s="72">
        <v>33146</v>
      </c>
      <c r="D44" s="73">
        <v>6.8295658014839358</v>
      </c>
      <c r="E44" s="72">
        <v>175296</v>
      </c>
      <c r="F44" s="73">
        <v>36.118854967022507</v>
      </c>
      <c r="G44" s="72">
        <v>225469</v>
      </c>
      <c r="H44" s="73">
        <v>46.456748075025082</v>
      </c>
      <c r="I44" s="72">
        <v>51420</v>
      </c>
      <c r="J44" s="73">
        <v>10.594831156468471</v>
      </c>
      <c r="K44" s="69">
        <v>485331</v>
      </c>
      <c r="L44" s="74">
        <v>100</v>
      </c>
    </row>
    <row r="45" spans="2:12" ht="15" customHeight="1" x14ac:dyDescent="0.2">
      <c r="B45" s="99" t="s">
        <v>101</v>
      </c>
      <c r="C45" s="99"/>
      <c r="D45" s="99"/>
      <c r="E45" s="99"/>
      <c r="F45" s="99"/>
      <c r="G45" s="99"/>
      <c r="H45" s="99"/>
      <c r="I45" s="99"/>
      <c r="J45" s="99"/>
      <c r="K45" s="99"/>
      <c r="L45" s="99"/>
    </row>
  </sheetData>
  <mergeCells count="10">
    <mergeCell ref="C4:L8"/>
    <mergeCell ref="K10:L10"/>
    <mergeCell ref="N7:X7"/>
    <mergeCell ref="B9:B11"/>
    <mergeCell ref="C9:L9"/>
    <mergeCell ref="B45:L45"/>
    <mergeCell ref="C10:D10"/>
    <mergeCell ref="E10:F10"/>
    <mergeCell ref="G10:H10"/>
    <mergeCell ref="I10:J10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35"/>
  <sheetViews>
    <sheetView showGridLines="0" tabSelected="1" workbookViewId="0">
      <selection activeCell="J29" sqref="J29"/>
    </sheetView>
  </sheetViews>
  <sheetFormatPr defaultRowHeight="14.25" x14ac:dyDescent="0.2"/>
  <cols>
    <col min="1" max="16384" width="9.140625" style="2"/>
  </cols>
  <sheetData>
    <row r="1" spans="1:16" x14ac:dyDescent="0.2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16" x14ac:dyDescent="0.2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</row>
    <row r="3" spans="1:16" x14ac:dyDescent="0.2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</row>
    <row r="4" spans="1:16" x14ac:dyDescent="0.2">
      <c r="A4" s="75"/>
      <c r="B4" s="75"/>
      <c r="C4" s="75"/>
      <c r="D4" s="75"/>
      <c r="E4" s="75" t="s">
        <v>94</v>
      </c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</row>
    <row r="5" spans="1:16" x14ac:dyDescent="0.2">
      <c r="A5" s="7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</row>
    <row r="6" spans="1:16" x14ac:dyDescent="0.2">
      <c r="A6" s="75"/>
      <c r="B6" s="75"/>
      <c r="C6" s="75"/>
      <c r="D6" s="75"/>
      <c r="E6" s="75" t="s">
        <v>95</v>
      </c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</row>
    <row r="7" spans="1:16" x14ac:dyDescent="0.2">
      <c r="A7" s="75"/>
      <c r="B7" s="75"/>
      <c r="C7" s="75"/>
      <c r="D7" s="75"/>
      <c r="E7" s="75" t="s">
        <v>96</v>
      </c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</row>
    <row r="8" spans="1:16" x14ac:dyDescent="0.2">
      <c r="A8" s="75"/>
      <c r="B8" s="75"/>
      <c r="C8" s="75"/>
      <c r="D8" s="75"/>
      <c r="E8" s="75" t="s">
        <v>99</v>
      </c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</row>
    <row r="9" spans="1:16" x14ac:dyDescent="0.2">
      <c r="A9" s="75"/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</row>
    <row r="10" spans="1:16" x14ac:dyDescent="0.2">
      <c r="A10" s="75"/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</row>
    <row r="11" spans="1:16" x14ac:dyDescent="0.2">
      <c r="A11" s="75"/>
      <c r="B11" s="75"/>
      <c r="C11" s="75"/>
      <c r="D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</row>
    <row r="12" spans="1:16" x14ac:dyDescent="0.2">
      <c r="A12" s="75"/>
      <c r="B12" s="75"/>
      <c r="C12" s="75"/>
      <c r="D12" s="75"/>
      <c r="E12" s="75"/>
      <c r="F12" s="75"/>
      <c r="G12" s="75"/>
      <c r="H12" s="75"/>
      <c r="J12" s="75"/>
      <c r="K12" s="75"/>
      <c r="L12" s="75"/>
      <c r="M12" s="75"/>
      <c r="N12" s="75"/>
      <c r="O12" s="75"/>
      <c r="P12" s="75"/>
    </row>
    <row r="13" spans="1:16" x14ac:dyDescent="0.2">
      <c r="A13" s="75"/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</row>
    <row r="14" spans="1:16" x14ac:dyDescent="0.2">
      <c r="A14" s="75"/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</row>
    <row r="15" spans="1:16" x14ac:dyDescent="0.2">
      <c r="A15" s="75"/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</row>
    <row r="16" spans="1:16" x14ac:dyDescent="0.2">
      <c r="A16" s="75"/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</row>
    <row r="17" spans="1:16" x14ac:dyDescent="0.2">
      <c r="A17" s="75"/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</row>
    <row r="18" spans="1:16" x14ac:dyDescent="0.2">
      <c r="A18" s="75"/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</row>
    <row r="19" spans="1:16" x14ac:dyDescent="0.2">
      <c r="A19" s="75"/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</row>
    <row r="20" spans="1:16" x14ac:dyDescent="0.2">
      <c r="A20" s="75"/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</row>
    <row r="21" spans="1:16" x14ac:dyDescent="0.2">
      <c r="A21" s="75"/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</row>
    <row r="22" spans="1:16" x14ac:dyDescent="0.2">
      <c r="A22" s="75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</row>
    <row r="23" spans="1:16" x14ac:dyDescent="0.2">
      <c r="A23" s="75"/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</row>
    <row r="24" spans="1:16" x14ac:dyDescent="0.2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</row>
    <row r="25" spans="1:16" x14ac:dyDescent="0.2">
      <c r="A25" s="75"/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</row>
    <row r="26" spans="1:16" x14ac:dyDescent="0.2">
      <c r="A26" s="75"/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</row>
    <row r="27" spans="1:16" x14ac:dyDescent="0.2">
      <c r="A27" s="75"/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</row>
    <row r="28" spans="1:16" x14ac:dyDescent="0.2">
      <c r="A28" s="75"/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</row>
    <row r="29" spans="1:16" x14ac:dyDescent="0.2">
      <c r="A29" s="75"/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</row>
    <row r="30" spans="1:16" x14ac:dyDescent="0.2">
      <c r="A30" s="75"/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</row>
    <row r="31" spans="1:16" x14ac:dyDescent="0.2">
      <c r="A31" s="75"/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</row>
    <row r="32" spans="1:16" x14ac:dyDescent="0.2">
      <c r="A32" s="75"/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</row>
    <row r="33" spans="1:16" x14ac:dyDescent="0.2">
      <c r="A33" s="75"/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</row>
    <row r="34" spans="1:16" x14ac:dyDescent="0.2">
      <c r="A34" s="75"/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</row>
    <row r="35" spans="1:16" x14ac:dyDescent="0.2">
      <c r="A35" s="75"/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Edad-Sexo</vt:lpstr>
      <vt:lpstr>ICV-Personas</vt:lpstr>
      <vt:lpstr>Acta de nacimiento</vt:lpstr>
      <vt:lpstr>ICV-Hogares</vt:lpstr>
      <vt:lpstr>Tipo de vivienda</vt:lpstr>
      <vt:lpstr>Hacinamiento</vt:lpstr>
      <vt:lpstr>Alfabetismo</vt:lpstr>
      <vt:lpstr>Discapacidad</vt:lpstr>
      <vt:lpstr>Sheet9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Antonio Guzmán Nova</dc:creator>
  <cp:lastModifiedBy>Alba Lisber Aquino Díaz</cp:lastModifiedBy>
  <dcterms:created xsi:type="dcterms:W3CDTF">2020-12-23T14:18:21Z</dcterms:created>
  <dcterms:modified xsi:type="dcterms:W3CDTF">2024-07-08T15:53:04Z</dcterms:modified>
</cp:coreProperties>
</file>