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A19655E5-775C-4A6A-BE26-6BB9F217B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Print_Titles" localSheetId="0">junio!$1:$8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</calcChain>
</file>

<file path=xl/sharedStrings.xml><?xml version="1.0" encoding="utf-8"?>
<sst xmlns="http://schemas.openxmlformats.org/spreadsheetml/2006/main" count="304" uniqueCount="243">
  <si>
    <t>Sistema Unico de Beneficiarios SIUBEN</t>
  </si>
  <si>
    <t>División de Contabilidad</t>
  </si>
  <si>
    <t>PROVEEDOR</t>
  </si>
  <si>
    <t>CONCEPTO</t>
  </si>
  <si>
    <t>FACTURA No.</t>
  </si>
  <si>
    <t>NCF GUBERNAMENTAL</t>
  </si>
  <si>
    <t>FECHA DE FACTURA</t>
  </si>
  <si>
    <t>FECHA FIN FACTURA</t>
  </si>
  <si>
    <t>MONTO PENDIENTE</t>
  </si>
  <si>
    <t>ESTADO</t>
  </si>
  <si>
    <t>AYUNTAMIENTO MUNICIPAL BARAHONA</t>
  </si>
  <si>
    <t>Ayuntamiento  Municipal De La Vega</t>
  </si>
  <si>
    <t>JUNTA CENTRAL ELECTORAL</t>
  </si>
  <si>
    <t>CORAAVEGA</t>
  </si>
  <si>
    <t>CORAASAN</t>
  </si>
  <si>
    <t>INAPA</t>
  </si>
  <si>
    <t>LAVANDERIA ROYAL SRL</t>
  </si>
  <si>
    <t>RAMIREZ &amp; MOJICA ENVOY PACK COURIER EXPRESS SRL</t>
  </si>
  <si>
    <t>ENFOQUE DIGITAL SRL</t>
  </si>
  <si>
    <t>Servicio de alquiler de vehiculo para uso del Departamento TI del SIUBEN, orden 2024-00018</t>
  </si>
  <si>
    <t>SDQC09-1009736</t>
  </si>
  <si>
    <t>MOTOR PLAN S A</t>
  </si>
  <si>
    <t>B1500001074</t>
  </si>
  <si>
    <t>EDITORA LISTIN DIARIO S.A</t>
  </si>
  <si>
    <t>Compra de periodicos para uso de la Direccion General, orden 2024-00053.</t>
  </si>
  <si>
    <t>B1500009769</t>
  </si>
  <si>
    <t>INSTITUTO GLOBAL DE ALTOS ESTUDIOS EN CIENCIAS SOCIALES</t>
  </si>
  <si>
    <t>B1500000464</t>
  </si>
  <si>
    <t>Contratación de servicios de almuerzos y cenas catering mediante plataforma digital, para los colboradores de esta Unidad Ejecutora SIUBEN, orden 2024-00037.</t>
  </si>
  <si>
    <t>GRUPO HICIANO GRUHINC SRL</t>
  </si>
  <si>
    <t>B150000054</t>
  </si>
  <si>
    <t>AGUA PLANETA AZUL SA</t>
  </si>
  <si>
    <t>Compra de agua en botellon para el personal SIUBEN, segun orden 2024-00025.</t>
  </si>
  <si>
    <t>B1500184235</t>
  </si>
  <si>
    <t>B1500184489</t>
  </si>
  <si>
    <t>Servicio de alquiler de impresoras mes de mayo 2024, para uso de la oficina principal y oficinas regionales de esta Unidad Ejecutora SIUBEN.</t>
  </si>
  <si>
    <t>ICU SOLUCIONES EMPRESARIALES SRL</t>
  </si>
  <si>
    <t>B1500000758</t>
  </si>
  <si>
    <t>Servicio de mantenimiento y reparación de flotilla vehicular del SIUBEN, orden 2024-00038.l</t>
  </si>
  <si>
    <t>REPUESTOS MAROCA SRL</t>
  </si>
  <si>
    <t>B1500000605</t>
  </si>
  <si>
    <t>Compra de arreglos florales para actividades varias del  SIUBEN, swgun orden 2023-00033.</t>
  </si>
  <si>
    <t>JARDIN ILUSIONES SRL</t>
  </si>
  <si>
    <t>01-FC-16289</t>
  </si>
  <si>
    <t>B1500002589</t>
  </si>
  <si>
    <t>01-FC-16328</t>
  </si>
  <si>
    <t>B1500002606</t>
  </si>
  <si>
    <t>Compra (30) Latas de limpiador de contacto SABO para mant. de equipos informaticos, orden 2024-00050.</t>
  </si>
  <si>
    <t>CENTROXPERT STE SRL</t>
  </si>
  <si>
    <t>B1500003305</t>
  </si>
  <si>
    <t>PROVESOL PROVEEDORES DE SOLUCIONES SRL</t>
  </si>
  <si>
    <t>Adquisición de (1) carro de carga  para mover o arrastrar todo tipo de objetos del SIUBEN, orden 2024-00047.</t>
  </si>
  <si>
    <t>B1500001467</t>
  </si>
  <si>
    <t>Compra de diferentes equipos y articulos para mantenimientos TI, orden 2024-00051.</t>
  </si>
  <si>
    <t>B1500002375</t>
  </si>
  <si>
    <t>PONTIFICIA UNIVERSIDAD CATOLICA MADRE Y MAESTRA</t>
  </si>
  <si>
    <t>1er. Pago por Contratacion de capacitacion para maestria en Adm. de Negocios-Concentracion analitica de Negocios, orden SIUBEN-2024-00056.</t>
  </si>
  <si>
    <t>B1500008653</t>
  </si>
  <si>
    <t>Adquisicion de (3) estufas electricas para uso de la Oficina Principal delSIUBEN, orden 2024-00044.</t>
  </si>
  <si>
    <t>CENTRO CUESTA NACIONAL SAS</t>
  </si>
  <si>
    <t>B1500198767</t>
  </si>
  <si>
    <t>Servicio de mantenimiento aires acondicionados de la Oficina Principal y Regionales del SIUBEN, orden 2023-00141.</t>
  </si>
  <si>
    <t>REFRIASU LOGISTIC AND CONSTRUTIONS SRL</t>
  </si>
  <si>
    <t>0212</t>
  </si>
  <si>
    <t>B1500000212</t>
  </si>
  <si>
    <t>Compra de audifonos inalambrico, para uso del Dpto. Comunicaciones de la  oficina principal. orden 2024-00034</t>
  </si>
  <si>
    <t>B1500001108</t>
  </si>
  <si>
    <t>AUTOMOTRIZ INTELIGENTE RD AUTO SAI RD SRL</t>
  </si>
  <si>
    <t>Servicio de Mantenimiento y Reparacion de Flotilla Vehicular del SIUBEN, segun orden 2023-00043.</t>
  </si>
  <si>
    <t>B1500001522</t>
  </si>
  <si>
    <t>ECO PETROLEO DOMINICANA S A</t>
  </si>
  <si>
    <t>Compra tickets de combustible para la operatividad de esta Unidad Ejecutora SIUBEN, segun orden 2024-00032.</t>
  </si>
  <si>
    <t>B1500002258</t>
  </si>
  <si>
    <t>AUTOCENTRO NAVARRO SRL</t>
  </si>
  <si>
    <t>Compra de Baterias para diferentes usos de Adm-Ti del SIUBEN, orden 2024-00042.</t>
  </si>
  <si>
    <t>INV/2020/101810</t>
  </si>
  <si>
    <t>B1500003102</t>
  </si>
  <si>
    <t>DELICIAS DLM SRL</t>
  </si>
  <si>
    <t xml:space="preserve">Contratacion servicios de catering para los colaboradores de esta Unidad Ejecutora SIUBEN, orden 2023-00136. 
</t>
  </si>
  <si>
    <t>B1500000394</t>
  </si>
  <si>
    <t>0394</t>
  </si>
  <si>
    <t>B1500000392</t>
  </si>
  <si>
    <t>Servicio de mantenimiento preventivo y correctivo de los generadores electricos del SIUBEN, segun orden 2024-00035.</t>
  </si>
  <si>
    <t>B1500000213</t>
  </si>
  <si>
    <t>B1500000209</t>
  </si>
  <si>
    <t>0209</t>
  </si>
  <si>
    <t>B1500000210</t>
  </si>
  <si>
    <t>0210</t>
  </si>
  <si>
    <t>0213</t>
  </si>
  <si>
    <t>Compra de Baterias para diferente uso Adm-TI del SIUBEN, orden 2024-00043.</t>
  </si>
  <si>
    <t>2340</t>
  </si>
  <si>
    <t>B1500002340</t>
  </si>
  <si>
    <t>B1500000211</t>
  </si>
  <si>
    <t>0211</t>
  </si>
  <si>
    <t>AENOR DOMINICANA SRL</t>
  </si>
  <si>
    <t>Contratacion de servicios de capacitacion "Implementacion y formacion Auditor Interno Norma ISO para el personal SIUBEN, orden 2024-00020.</t>
  </si>
  <si>
    <t>B1500000458</t>
  </si>
  <si>
    <t>592</t>
  </si>
  <si>
    <t>SOLUCIONES INTEGRALES CAF SRL</t>
  </si>
  <si>
    <t>Adquisición e instalación de puerta para el departamento de comunicación de la oficina principal del SIUBEN, orden 2024-00011.</t>
  </si>
  <si>
    <t>1478</t>
  </si>
  <si>
    <t>B1500000497</t>
  </si>
  <si>
    <t>B1500175063</t>
  </si>
  <si>
    <t>B1500184067</t>
  </si>
  <si>
    <t>175063</t>
  </si>
  <si>
    <t>184067</t>
  </si>
  <si>
    <t>Servicio de lavado y planchado para manteles, topes y bambalinas de la Oficina Principal del SIUBEN, orden 2023-00121.</t>
  </si>
  <si>
    <t>B1500001135</t>
  </si>
  <si>
    <t>1135</t>
  </si>
  <si>
    <t>CROS PUBLICIDAD,SRL</t>
  </si>
  <si>
    <t>Compra de sujetadores de carnet para el personal SIUBEN, orden 2024-00039.</t>
  </si>
  <si>
    <t>1300</t>
  </si>
  <si>
    <t>B1500001043</t>
  </si>
  <si>
    <t>PIBUKOR SRL</t>
  </si>
  <si>
    <t>Compra de Kit cuidado personal en bolso, para actividad de las madres del SIUBEN, orden 2024-00049.</t>
  </si>
  <si>
    <t>B1500000001</t>
  </si>
  <si>
    <t>0001</t>
  </si>
  <si>
    <t>OFFITEK SRL</t>
  </si>
  <si>
    <t>Compra de Head Set para ser usados por los tecnicos del Call Center, orden 2024-00036.</t>
  </si>
  <si>
    <t>B1500005756</t>
  </si>
  <si>
    <t>215276</t>
  </si>
  <si>
    <t>B1500000052</t>
  </si>
  <si>
    <t>2024-0306</t>
  </si>
  <si>
    <t>SOLDIER ELECTRONIC SECURITY S E S SRL</t>
  </si>
  <si>
    <t>Compra de materiales para reparaciones menores en las oficinas del SIUBEN, orden 2024-00052.</t>
  </si>
  <si>
    <t>0781</t>
  </si>
  <si>
    <t>B1500000781</t>
  </si>
  <si>
    <t>8653</t>
  </si>
  <si>
    <t>Servicio de consulta archivo maestro cedulado junio 2024.</t>
  </si>
  <si>
    <t>B1500001634</t>
  </si>
  <si>
    <t>Servicio por suministro de agua potable de la Regional Central-La Vega, corresp. al  mes de junio del 2024.</t>
  </si>
  <si>
    <t>FS-3163629</t>
  </si>
  <si>
    <t>B1500013066</t>
  </si>
  <si>
    <t>Servicio de agua potable Regional Cibao Norte-Santiago, correspondiente mes de mayo 2024.</t>
  </si>
  <si>
    <t>07171062</t>
  </si>
  <si>
    <t>B1500032725</t>
  </si>
  <si>
    <t>Servicio agua potable y alcantarillado Regional Cibao Nordeste mes de mayo del 2024.</t>
  </si>
  <si>
    <t>FAC/2024/843495</t>
  </si>
  <si>
    <t>B1500324147</t>
  </si>
  <si>
    <t>Servicio de agua potable y alcantarillado de la Regional Higuamo-SPM, mes de junio del 2024.</t>
  </si>
  <si>
    <t>FAC/2024/799791</t>
  </si>
  <si>
    <t>B1500324109</t>
  </si>
  <si>
    <t>ROSA ELVIN TEJADA DE LEON</t>
  </si>
  <si>
    <t>Servicios de Notarizacion y Legalizacion de documentos de esta Unidad Ejecutora SIUBEN, segun anexos.</t>
  </si>
  <si>
    <t>0141</t>
  </si>
  <si>
    <t>B1500000141</t>
  </si>
  <si>
    <t>Servicio por consumo de agua potable Regional Enriquillo-Brahona, periodo abril del 2024.</t>
  </si>
  <si>
    <t>Servicio por consumo de agua potable Regional Enriquillo-Brahona, periodo mayo 2024.</t>
  </si>
  <si>
    <t>FAC/2024/635513</t>
  </si>
  <si>
    <t>B1500323830</t>
  </si>
  <si>
    <t>FAC/2024/782434</t>
  </si>
  <si>
    <t>B1500324065</t>
  </si>
  <si>
    <t>CARLOS MARTIN VALDEZ DUVAL</t>
  </si>
  <si>
    <t xml:space="preserve">Servicio de notarización de (4) documentos de esta Unidad Ejecutora SIUBEN, según factura NCF:B1500000364 anexa. 
</t>
  </si>
  <si>
    <t>0364</t>
  </si>
  <si>
    <t>B1500000364</t>
  </si>
  <si>
    <t>Recoleccion Desechos Solidos, Regional Central-La Vega del mes de junio 2024.</t>
  </si>
  <si>
    <t>B1500003457</t>
  </si>
  <si>
    <t>Servicios de aseos y limpieza Regional Enriquillo, mes de junio 2024.</t>
  </si>
  <si>
    <t>FM00928431</t>
  </si>
  <si>
    <t>417000172</t>
  </si>
  <si>
    <t>B1500002013</t>
  </si>
  <si>
    <t>Recogida de basura Regional Higuamo SPM, mes de junio del 2024.</t>
  </si>
  <si>
    <t>Ayuntamiento San Pedro De Macorís</t>
  </si>
  <si>
    <t>01-01092934</t>
  </si>
  <si>
    <t>B1500001834</t>
  </si>
  <si>
    <t>CODETEL</t>
  </si>
  <si>
    <t xml:space="preserve">Servicios de comunicación </t>
  </si>
  <si>
    <t>E450000043879</t>
  </si>
  <si>
    <t>E450000044202</t>
  </si>
  <si>
    <t>E450000044658</t>
  </si>
  <si>
    <t>E450000044266</t>
  </si>
  <si>
    <t>ALTICE DOMINICANA</t>
  </si>
  <si>
    <t>E450000004782</t>
  </si>
  <si>
    <t>E450000004557</t>
  </si>
  <si>
    <t>WIND TELECOM</t>
  </si>
  <si>
    <t>B1500012898</t>
  </si>
  <si>
    <t xml:space="preserve"> </t>
  </si>
  <si>
    <t>EDESUR</t>
  </si>
  <si>
    <t>Servicios de energía eléctrica</t>
  </si>
  <si>
    <t>6055331285 18</t>
  </si>
  <si>
    <t>B1500531339</t>
  </si>
  <si>
    <t>6452073081 63</t>
  </si>
  <si>
    <t>B1500532958</t>
  </si>
  <si>
    <t>5507509239 06</t>
  </si>
  <si>
    <t>B1500534964</t>
  </si>
  <si>
    <t>EDEESTE</t>
  </si>
  <si>
    <t>4230980057-02</t>
  </si>
  <si>
    <t>B1500334221</t>
  </si>
  <si>
    <t>3463218202-56</t>
  </si>
  <si>
    <t>B1500332929</t>
  </si>
  <si>
    <t>HUMANO SEGUROS</t>
  </si>
  <si>
    <t>Seguro Médico</t>
  </si>
  <si>
    <t>E450000000446</t>
  </si>
  <si>
    <t>SEGUROS RESERVAS</t>
  </si>
  <si>
    <t>Seguro de vida</t>
  </si>
  <si>
    <t>B1500048619</t>
  </si>
  <si>
    <t>B1500049338</t>
  </si>
  <si>
    <t>NC 1040270</t>
  </si>
  <si>
    <t>E340000000144</t>
  </si>
  <si>
    <t>SENASA</t>
  </si>
  <si>
    <t>B1500011848</t>
  </si>
  <si>
    <t>EDENORTE</t>
  </si>
  <si>
    <t>B1500438087</t>
  </si>
  <si>
    <t>B1500439107</t>
  </si>
  <si>
    <t>B1500437442</t>
  </si>
  <si>
    <t>B1500438546</t>
  </si>
  <si>
    <t>SGC, Servicios y Garantía</t>
  </si>
  <si>
    <t>Alquiler local</t>
  </si>
  <si>
    <t>INV/2024/0220</t>
  </si>
  <si>
    <t>B1500000278</t>
  </si>
  <si>
    <t>PEDRO SALAZAR</t>
  </si>
  <si>
    <t>003</t>
  </si>
  <si>
    <t>B1500000003</t>
  </si>
  <si>
    <t>JOSSIERIE SANTOS COSME</t>
  </si>
  <si>
    <t>009</t>
  </si>
  <si>
    <t>B1500000151</t>
  </si>
  <si>
    <t>AYUNTAMIENTO DE SAN JUAN</t>
  </si>
  <si>
    <t>15-24</t>
  </si>
  <si>
    <t>B1500000740</t>
  </si>
  <si>
    <t>19-24</t>
  </si>
  <si>
    <t>B1500000763</t>
  </si>
  <si>
    <t>COVINFA</t>
  </si>
  <si>
    <t>B1500000115</t>
  </si>
  <si>
    <t>CORFYSA</t>
  </si>
  <si>
    <t>B1500000055</t>
  </si>
  <si>
    <t>B1500000056</t>
  </si>
  <si>
    <r>
      <t>Relación de  Pagos a Proveedores, mes de junio</t>
    </r>
    <r>
      <rPr>
        <b/>
        <sz val="14"/>
        <color rgb="FF000000"/>
        <rFont val="Gotham"/>
      </rPr>
      <t xml:space="preserve"> </t>
    </r>
    <r>
      <rPr>
        <sz val="14"/>
        <color rgb="FF000000"/>
        <rFont val="Gotham"/>
      </rPr>
      <t>2024</t>
    </r>
  </si>
  <si>
    <t>MONTO FACTURADO RD$</t>
  </si>
  <si>
    <t>MONTO RD$ PAGADO A LA FECHA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</si>
  <si>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</si>
  <si>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</si>
  <si>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</si>
  <si>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</si>
  <si>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</si>
  <si>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</si>
  <si>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</si>
  <si>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</si>
  <si>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</si>
  <si>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</si>
  <si>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</si>
  <si>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</si>
  <si>
    <t>Pago capacitacion diplomado en compras, colaboradora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</si>
</sst>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Gotham"/>
    </font>
    <font>
      <sz val="11"/>
      <color theme="1"/>
      <name val="Gotham"/>
    </font>
    <font>
      <b/>
      <sz val="14"/>
      <color rgb="FF000000"/>
      <name val="Gotham"/>
    </font>
    <font>
      <sz val="14"/>
      <color rgb="FF000000"/>
      <name val="Gotham"/>
    </font>
    <font>
      <b/>
      <sz val="11"/>
      <color theme="1"/>
      <name val="Gotham"/>
    </font>
    <font>
      <i/>
      <sz val="11"/>
      <color theme="1"/>
      <name val="Gotham"/>
    </font>
    <font>
      <sz val="10"/>
      <color theme="1"/>
      <name val="Gotham"/>
    </font>
    <font>
      <b/>
      <sz val="10"/>
      <color theme="1"/>
      <name val="Gotham"/>
    </font>
    <font>
      <b/>
      <i/>
      <sz val="11"/>
      <color theme="1"/>
      <name val="Gotham"/>
    </font>
    <font>
      <sz val="10"/>
      <color rgb="FF000000"/>
      <name val="Gotham"/>
    </font>
    <font>
      <sz val="10"/>
      <name val="Gotham"/>
    </font>
    <font>
      <sz val="10"/>
      <color rgb="FF212529"/>
      <name val="Gotham"/>
    </font>
    <font>
      <sz val="10"/>
      <color theme="1"/>
      <name val="Calibri"/>
      <family val="2"/>
      <scheme val="minor"/>
    </font>
    <font>
      <sz val="10"/>
      <color rgb="FFFF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43" fontId="12" fillId="0" borderId="1" xfId="1" applyFont="1" applyFill="1" applyBorder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44" fontId="8" fillId="0" borderId="1" xfId="0" applyNumberFormat="1" applyFont="1" applyBorder="1" applyAlignment="1">
      <alignment horizontal="center"/>
    </xf>
    <xf numFmtId="43" fontId="8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43" fontId="14" fillId="0" borderId="0" xfId="0" applyNumberFormat="1" applyFont="1"/>
    <xf numFmtId="0" fontId="14" fillId="0" borderId="0" xfId="0" applyFont="1"/>
    <xf numFmtId="0" fontId="15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493376</xdr:colOff>
      <xdr:row>0</xdr:row>
      <xdr:rowOff>0</xdr:rowOff>
    </xdr:from>
    <xdr:to>
      <xdr:col>1</xdr:col>
      <xdr:colOff>81295</xdr:colOff>
      <xdr:row>5</xdr:row>
      <xdr:rowOff>221193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76" y="0"/>
          <a:ext cx="2030801" cy="133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topLeftCell="A65" zoomScale="85" zoomScaleNormal="85" workbookViewId="0">
      <selection activeCell="D77" sqref="D77"/>
    </sheetView>
  </sheetViews>
  <sheetFormatPr defaultColWidth="9.140625" defaultRowHeight="15" x14ac:dyDescent="0.25"/>
  <cols>
    <col min="1" max="1" width="36.7109375" customWidth="1"/>
    <col min="2" max="2" width="38.85546875" customWidth="1"/>
    <col min="3" max="3" width="17.85546875" style="1" customWidth="1"/>
    <col min="4" max="4" width="19.28515625" style="2" customWidth="1"/>
    <col min="5" max="5" width="15.28515625" customWidth="1"/>
    <col min="6" max="6" width="16.140625" customWidth="1"/>
    <col min="7" max="7" width="12.7109375" customWidth="1"/>
    <col min="8" max="8" width="16.140625" customWidth="1"/>
    <col min="9" max="9" width="10.7109375" customWidth="1"/>
    <col min="10" max="10" width="10" customWidth="1"/>
  </cols>
  <sheetData>
    <row r="1" spans="1:11" x14ac:dyDescent="0.25">
      <c r="A1" s="17"/>
      <c r="B1" s="17"/>
      <c r="C1" s="52"/>
      <c r="D1" s="53"/>
      <c r="E1" s="17"/>
      <c r="F1" s="17"/>
      <c r="G1" s="17"/>
      <c r="H1" s="17"/>
      <c r="I1" s="17"/>
      <c r="J1" s="17"/>
    </row>
    <row r="2" spans="1:11" x14ac:dyDescent="0.25">
      <c r="A2" s="17"/>
      <c r="B2" s="17"/>
      <c r="C2" s="52"/>
      <c r="D2" s="53"/>
      <c r="E2" s="17"/>
      <c r="F2" s="17"/>
      <c r="G2" s="17"/>
      <c r="H2" s="17"/>
      <c r="I2" s="17"/>
      <c r="J2" s="17"/>
      <c r="K2" s="17"/>
    </row>
    <row r="3" spans="1:11" x14ac:dyDescent="0.25">
      <c r="A3" s="17"/>
      <c r="B3" s="17"/>
      <c r="C3" s="52"/>
      <c r="D3" s="53"/>
      <c r="E3" s="17"/>
      <c r="F3" s="17"/>
      <c r="G3" s="17"/>
      <c r="H3" s="17"/>
      <c r="I3" s="17"/>
      <c r="J3" s="17"/>
      <c r="K3" s="17"/>
    </row>
    <row r="4" spans="1:11" ht="24.75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7"/>
    </row>
    <row r="5" spans="1:11" ht="18" x14ac:dyDescent="0.2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7"/>
    </row>
    <row r="6" spans="1:11" ht="17.45" customHeight="1" x14ac:dyDescent="0.25">
      <c r="A6" s="20" t="s">
        <v>227</v>
      </c>
      <c r="B6" s="20"/>
      <c r="C6" s="20"/>
      <c r="D6" s="20"/>
      <c r="E6" s="20"/>
      <c r="F6" s="20"/>
      <c r="G6" s="20"/>
      <c r="H6" s="20"/>
      <c r="I6" s="20"/>
      <c r="J6" s="20"/>
      <c r="K6" s="17"/>
    </row>
    <row r="7" spans="1:11" ht="9" customHeight="1" x14ac:dyDescent="0.25">
      <c r="J7" s="17"/>
      <c r="K7" s="17"/>
    </row>
    <row r="8" spans="1:11" ht="43.5" x14ac:dyDescent="0.25">
      <c r="A8" s="21" t="s">
        <v>2</v>
      </c>
      <c r="B8" s="21" t="s">
        <v>3</v>
      </c>
      <c r="C8" s="22" t="s">
        <v>4</v>
      </c>
      <c r="D8" s="22" t="s">
        <v>5</v>
      </c>
      <c r="E8" s="22" t="s">
        <v>6</v>
      </c>
      <c r="F8" s="22" t="s">
        <v>228</v>
      </c>
      <c r="G8" s="22" t="s">
        <v>7</v>
      </c>
      <c r="H8" s="22" t="s">
        <v>229</v>
      </c>
      <c r="I8" s="22" t="s">
        <v>8</v>
      </c>
      <c r="J8" s="22" t="s">
        <v>9</v>
      </c>
    </row>
    <row r="9" spans="1:11" s="9" customFormat="1" ht="25.5" x14ac:dyDescent="0.2">
      <c r="A9" s="23" t="s">
        <v>12</v>
      </c>
      <c r="B9" s="24" t="s">
        <v>128</v>
      </c>
      <c r="C9" s="25">
        <v>1634</v>
      </c>
      <c r="D9" s="25" t="s">
        <v>129</v>
      </c>
      <c r="E9" s="26">
        <v>45444</v>
      </c>
      <c r="F9" s="27">
        <v>16500</v>
      </c>
      <c r="G9" s="28">
        <v>45657</v>
      </c>
      <c r="H9" s="27">
        <v>16500</v>
      </c>
      <c r="I9" s="29"/>
      <c r="J9" s="29"/>
    </row>
    <row r="10" spans="1:11" s="9" customFormat="1" ht="51" x14ac:dyDescent="0.2">
      <c r="A10" s="23" t="s">
        <v>13</v>
      </c>
      <c r="B10" s="24" t="s">
        <v>130</v>
      </c>
      <c r="C10" s="25" t="s">
        <v>131</v>
      </c>
      <c r="D10" s="25" t="s">
        <v>132</v>
      </c>
      <c r="E10" s="26">
        <v>45444</v>
      </c>
      <c r="F10" s="27">
        <v>394</v>
      </c>
      <c r="G10" s="28">
        <v>46022</v>
      </c>
      <c r="H10" s="27">
        <v>394</v>
      </c>
      <c r="I10" s="29"/>
      <c r="J10" s="29"/>
    </row>
    <row r="11" spans="1:11" s="9" customFormat="1" ht="48.75" customHeight="1" x14ac:dyDescent="0.2">
      <c r="A11" s="23" t="s">
        <v>14</v>
      </c>
      <c r="B11" s="24" t="s">
        <v>133</v>
      </c>
      <c r="C11" s="30" t="s">
        <v>134</v>
      </c>
      <c r="D11" s="25" t="s">
        <v>135</v>
      </c>
      <c r="E11" s="26">
        <v>45450</v>
      </c>
      <c r="F11" s="27">
        <v>3602</v>
      </c>
      <c r="G11" s="28">
        <v>46022</v>
      </c>
      <c r="H11" s="27">
        <v>3602</v>
      </c>
      <c r="I11" s="29"/>
      <c r="J11" s="29"/>
    </row>
    <row r="12" spans="1:11" s="9" customFormat="1" ht="43.5" customHeight="1" x14ac:dyDescent="0.2">
      <c r="A12" s="23" t="s">
        <v>15</v>
      </c>
      <c r="B12" s="24" t="s">
        <v>136</v>
      </c>
      <c r="C12" s="30" t="s">
        <v>137</v>
      </c>
      <c r="D12" s="25" t="s">
        <v>138</v>
      </c>
      <c r="E12" s="26">
        <v>45447</v>
      </c>
      <c r="F12" s="27">
        <v>780</v>
      </c>
      <c r="G12" s="28">
        <v>45657</v>
      </c>
      <c r="H12" s="27">
        <v>780</v>
      </c>
      <c r="I12" s="29"/>
      <c r="J12" s="29"/>
    </row>
    <row r="13" spans="1:11" s="9" customFormat="1" ht="38.25" x14ac:dyDescent="0.2">
      <c r="A13" s="23" t="s">
        <v>15</v>
      </c>
      <c r="B13" s="24" t="s">
        <v>139</v>
      </c>
      <c r="C13" s="30" t="s">
        <v>140</v>
      </c>
      <c r="D13" s="25" t="s">
        <v>141</v>
      </c>
      <c r="E13" s="26">
        <v>45445</v>
      </c>
      <c r="F13" s="27">
        <v>2700</v>
      </c>
      <c r="G13" s="28">
        <v>45657</v>
      </c>
      <c r="H13" s="27">
        <v>2700</v>
      </c>
      <c r="I13" s="29"/>
      <c r="J13" s="29"/>
    </row>
    <row r="14" spans="1:11" s="9" customFormat="1" ht="51" x14ac:dyDescent="0.2">
      <c r="A14" s="23" t="s">
        <v>142</v>
      </c>
      <c r="B14" s="24" t="s">
        <v>143</v>
      </c>
      <c r="C14" s="30" t="s">
        <v>144</v>
      </c>
      <c r="D14" s="25" t="s">
        <v>145</v>
      </c>
      <c r="E14" s="26">
        <v>45404</v>
      </c>
      <c r="F14" s="27">
        <v>20650</v>
      </c>
      <c r="G14" s="28">
        <v>45657</v>
      </c>
      <c r="H14" s="27">
        <v>20650</v>
      </c>
      <c r="I14" s="29"/>
      <c r="J14" s="29"/>
    </row>
    <row r="15" spans="1:11" s="9" customFormat="1" ht="40.5" customHeight="1" x14ac:dyDescent="0.2">
      <c r="A15" s="23" t="s">
        <v>15</v>
      </c>
      <c r="B15" s="24" t="s">
        <v>146</v>
      </c>
      <c r="C15" s="30" t="s">
        <v>148</v>
      </c>
      <c r="D15" s="25" t="s">
        <v>149</v>
      </c>
      <c r="E15" s="26">
        <v>45414</v>
      </c>
      <c r="F15" s="27">
        <v>810</v>
      </c>
      <c r="G15" s="28">
        <v>45657</v>
      </c>
      <c r="H15" s="27">
        <v>810</v>
      </c>
      <c r="I15" s="29"/>
      <c r="J15" s="29"/>
    </row>
    <row r="16" spans="1:11" s="9" customFormat="1" ht="38.25" x14ac:dyDescent="0.2">
      <c r="A16" s="23" t="s">
        <v>15</v>
      </c>
      <c r="B16" s="24" t="s">
        <v>147</v>
      </c>
      <c r="C16" s="30" t="s">
        <v>150</v>
      </c>
      <c r="D16" s="25" t="s">
        <v>151</v>
      </c>
      <c r="E16" s="26">
        <v>45445</v>
      </c>
      <c r="F16" s="27">
        <v>810</v>
      </c>
      <c r="G16" s="28">
        <v>45657</v>
      </c>
      <c r="H16" s="27">
        <v>810</v>
      </c>
      <c r="I16" s="29"/>
      <c r="J16" s="29"/>
    </row>
    <row r="17" spans="1:10" s="9" customFormat="1" ht="57" customHeight="1" x14ac:dyDescent="0.2">
      <c r="A17" s="23" t="s">
        <v>152</v>
      </c>
      <c r="B17" s="31" t="s">
        <v>153</v>
      </c>
      <c r="C17" s="30" t="s">
        <v>154</v>
      </c>
      <c r="D17" s="25" t="s">
        <v>155</v>
      </c>
      <c r="E17" s="26">
        <v>45461</v>
      </c>
      <c r="F17" s="27">
        <v>9204</v>
      </c>
      <c r="G17" s="28">
        <v>46022</v>
      </c>
      <c r="H17" s="27">
        <v>9204</v>
      </c>
      <c r="I17" s="29"/>
      <c r="J17" s="29"/>
    </row>
    <row r="18" spans="1:10" s="9" customFormat="1" ht="38.25" x14ac:dyDescent="0.2">
      <c r="A18" s="23" t="s">
        <v>11</v>
      </c>
      <c r="B18" s="24" t="s">
        <v>156</v>
      </c>
      <c r="C18" s="30" t="s">
        <v>159</v>
      </c>
      <c r="D18" s="25" t="s">
        <v>157</v>
      </c>
      <c r="E18" s="26">
        <v>45446</v>
      </c>
      <c r="F18" s="27">
        <v>300</v>
      </c>
      <c r="G18" s="28">
        <v>45657</v>
      </c>
      <c r="H18" s="27">
        <v>300</v>
      </c>
      <c r="I18" s="29"/>
      <c r="J18" s="29"/>
    </row>
    <row r="19" spans="1:10" s="9" customFormat="1" ht="25.5" x14ac:dyDescent="0.2">
      <c r="A19" s="23" t="s">
        <v>10</v>
      </c>
      <c r="B19" s="24" t="s">
        <v>158</v>
      </c>
      <c r="C19" s="30" t="s">
        <v>160</v>
      </c>
      <c r="D19" s="25" t="s">
        <v>161</v>
      </c>
      <c r="E19" s="26">
        <v>45446</v>
      </c>
      <c r="F19" s="27">
        <v>1000</v>
      </c>
      <c r="G19" s="28">
        <v>46022</v>
      </c>
      <c r="H19" s="27">
        <v>1000</v>
      </c>
      <c r="I19" s="29"/>
      <c r="J19" s="29"/>
    </row>
    <row r="20" spans="1:10" s="9" customFormat="1" ht="25.5" x14ac:dyDescent="0.2">
      <c r="A20" s="23" t="s">
        <v>163</v>
      </c>
      <c r="B20" s="24" t="s">
        <v>162</v>
      </c>
      <c r="C20" s="30" t="s">
        <v>164</v>
      </c>
      <c r="D20" s="25" t="s">
        <v>165</v>
      </c>
      <c r="E20" s="26">
        <v>45455</v>
      </c>
      <c r="F20" s="27">
        <v>1600</v>
      </c>
      <c r="G20" s="28">
        <v>46022</v>
      </c>
      <c r="H20" s="27">
        <v>1600</v>
      </c>
      <c r="I20" s="29"/>
      <c r="J20" s="29"/>
    </row>
    <row r="21" spans="1:10" s="9" customFormat="1" ht="51" x14ac:dyDescent="0.2">
      <c r="A21" s="32" t="s">
        <v>62</v>
      </c>
      <c r="B21" s="32" t="s">
        <v>61</v>
      </c>
      <c r="C21" s="33" t="s">
        <v>93</v>
      </c>
      <c r="D21" s="34" t="s">
        <v>92</v>
      </c>
      <c r="E21" s="35">
        <v>45447</v>
      </c>
      <c r="F21" s="27">
        <v>101244</v>
      </c>
      <c r="G21" s="35">
        <v>45657</v>
      </c>
      <c r="H21" s="27">
        <v>101244</v>
      </c>
      <c r="I21" s="36"/>
      <c r="J21" s="36"/>
    </row>
    <row r="22" spans="1:10" s="9" customFormat="1" ht="63.75" x14ac:dyDescent="0.2">
      <c r="A22" s="32" t="s">
        <v>94</v>
      </c>
      <c r="B22" s="32" t="s">
        <v>95</v>
      </c>
      <c r="C22" s="33" t="s">
        <v>97</v>
      </c>
      <c r="D22" s="34" t="s">
        <v>96</v>
      </c>
      <c r="E22" s="35">
        <v>45428</v>
      </c>
      <c r="F22" s="27">
        <v>103500</v>
      </c>
      <c r="G22" s="35">
        <v>46022</v>
      </c>
      <c r="H22" s="27">
        <v>103500</v>
      </c>
      <c r="I22" s="36"/>
      <c r="J22" s="36"/>
    </row>
    <row r="23" spans="1:10" s="9" customFormat="1" ht="59.25" customHeight="1" x14ac:dyDescent="0.2">
      <c r="A23" s="32" t="s">
        <v>98</v>
      </c>
      <c r="B23" s="32" t="s">
        <v>99</v>
      </c>
      <c r="C23" s="33" t="s">
        <v>100</v>
      </c>
      <c r="D23" s="34" t="s">
        <v>101</v>
      </c>
      <c r="E23" s="35">
        <v>45448</v>
      </c>
      <c r="F23" s="27">
        <v>60298</v>
      </c>
      <c r="G23" s="35">
        <v>45657</v>
      </c>
      <c r="H23" s="27">
        <v>60298</v>
      </c>
      <c r="I23" s="36"/>
      <c r="J23" s="36"/>
    </row>
    <row r="24" spans="1:10" s="9" customFormat="1" ht="51" x14ac:dyDescent="0.2">
      <c r="A24" s="37" t="s">
        <v>62</v>
      </c>
      <c r="B24" s="24" t="s">
        <v>61</v>
      </c>
      <c r="C24" s="30" t="s">
        <v>63</v>
      </c>
      <c r="D24" s="25" t="s">
        <v>64</v>
      </c>
      <c r="E24" s="26">
        <v>45447</v>
      </c>
      <c r="F24" s="27">
        <v>54566.66</v>
      </c>
      <c r="G24" s="28">
        <v>45657</v>
      </c>
      <c r="H24" s="27">
        <v>54566.66</v>
      </c>
      <c r="I24" s="29"/>
      <c r="J24" s="29"/>
    </row>
    <row r="25" spans="1:10" s="9" customFormat="1" ht="66.75" customHeight="1" x14ac:dyDescent="0.2">
      <c r="A25" s="29" t="s">
        <v>77</v>
      </c>
      <c r="B25" s="24" t="s">
        <v>78</v>
      </c>
      <c r="C25" s="25">
        <v>392</v>
      </c>
      <c r="D25" s="25" t="s">
        <v>81</v>
      </c>
      <c r="E25" s="28">
        <v>45440</v>
      </c>
      <c r="F25" s="27">
        <v>59377.599999999999</v>
      </c>
      <c r="G25" s="28">
        <v>46022</v>
      </c>
      <c r="H25" s="27">
        <v>59377.599999999999</v>
      </c>
      <c r="I25" s="29"/>
      <c r="J25" s="29"/>
    </row>
    <row r="26" spans="1:10" s="9" customFormat="1" ht="71.25" customHeight="1" x14ac:dyDescent="0.2">
      <c r="A26" s="29" t="s">
        <v>77</v>
      </c>
      <c r="B26" s="24" t="s">
        <v>78</v>
      </c>
      <c r="C26" s="30" t="s">
        <v>80</v>
      </c>
      <c r="D26" s="25" t="s">
        <v>79</v>
      </c>
      <c r="E26" s="26">
        <v>45434</v>
      </c>
      <c r="F26" s="27">
        <v>17700</v>
      </c>
      <c r="G26" s="28">
        <v>46022</v>
      </c>
      <c r="H26" s="27">
        <v>17700</v>
      </c>
      <c r="I26" s="29"/>
      <c r="J26" s="29"/>
    </row>
    <row r="27" spans="1:10" s="9" customFormat="1" ht="48.75" customHeight="1" x14ac:dyDescent="0.2">
      <c r="A27" s="38" t="s">
        <v>67</v>
      </c>
      <c r="B27" s="32" t="s">
        <v>68</v>
      </c>
      <c r="C27" s="34">
        <v>500001522</v>
      </c>
      <c r="D27" s="34" t="s">
        <v>69</v>
      </c>
      <c r="E27" s="35">
        <v>45413</v>
      </c>
      <c r="F27" s="27">
        <v>208417.5</v>
      </c>
      <c r="G27" s="35">
        <v>46022</v>
      </c>
      <c r="H27" s="27">
        <v>208417.5</v>
      </c>
      <c r="I27" s="36"/>
      <c r="J27" s="36"/>
    </row>
    <row r="28" spans="1:10" s="9" customFormat="1" ht="61.5" customHeight="1" x14ac:dyDescent="0.2">
      <c r="A28" s="37" t="s">
        <v>70</v>
      </c>
      <c r="B28" s="32" t="s">
        <v>71</v>
      </c>
      <c r="C28" s="34">
        <v>124741</v>
      </c>
      <c r="D28" s="34" t="s">
        <v>72</v>
      </c>
      <c r="E28" s="35">
        <v>45426</v>
      </c>
      <c r="F28" s="27">
        <v>1000000</v>
      </c>
      <c r="G28" s="35">
        <v>45657</v>
      </c>
      <c r="H28" s="27">
        <v>1000000</v>
      </c>
      <c r="I28" s="36"/>
      <c r="J28" s="36"/>
    </row>
    <row r="29" spans="1:10" s="9" customFormat="1" ht="54.75" customHeight="1" x14ac:dyDescent="0.2">
      <c r="A29" s="37" t="s">
        <v>18</v>
      </c>
      <c r="B29" s="24" t="s">
        <v>65</v>
      </c>
      <c r="C29" s="25">
        <v>1108</v>
      </c>
      <c r="D29" s="25" t="s">
        <v>66</v>
      </c>
      <c r="E29" s="26">
        <v>45422</v>
      </c>
      <c r="F29" s="27">
        <v>4290</v>
      </c>
      <c r="G29" s="28">
        <v>45657</v>
      </c>
      <c r="H29" s="27">
        <v>4290</v>
      </c>
      <c r="I29" s="29"/>
      <c r="J29" s="29"/>
    </row>
    <row r="30" spans="1:10" s="9" customFormat="1" ht="38.25" x14ac:dyDescent="0.2">
      <c r="A30" s="37" t="s">
        <v>73</v>
      </c>
      <c r="B30" s="32" t="s">
        <v>74</v>
      </c>
      <c r="C30" s="34" t="s">
        <v>75</v>
      </c>
      <c r="D30" s="34" t="s">
        <v>76</v>
      </c>
      <c r="E30" s="35">
        <v>45434</v>
      </c>
      <c r="F30" s="27">
        <v>95639.97</v>
      </c>
      <c r="G30" s="35">
        <v>46022</v>
      </c>
      <c r="H30" s="27">
        <v>95639.97</v>
      </c>
      <c r="I30" s="36"/>
      <c r="J30" s="36"/>
    </row>
    <row r="31" spans="1:10" s="9" customFormat="1" ht="59.25" customHeight="1" x14ac:dyDescent="0.2">
      <c r="A31" s="38" t="s">
        <v>62</v>
      </c>
      <c r="B31" s="32" t="s">
        <v>82</v>
      </c>
      <c r="C31" s="33" t="s">
        <v>85</v>
      </c>
      <c r="D31" s="34" t="s">
        <v>84</v>
      </c>
      <c r="E31" s="35">
        <v>45436</v>
      </c>
      <c r="F31" s="27">
        <v>97232</v>
      </c>
      <c r="G31" s="35">
        <v>45657</v>
      </c>
      <c r="H31" s="27">
        <v>97232</v>
      </c>
      <c r="I31" s="36"/>
      <c r="J31" s="36"/>
    </row>
    <row r="32" spans="1:10" s="9" customFormat="1" ht="61.5" customHeight="1" x14ac:dyDescent="0.2">
      <c r="A32" s="38" t="s">
        <v>62</v>
      </c>
      <c r="B32" s="32" t="s">
        <v>82</v>
      </c>
      <c r="C32" s="33" t="s">
        <v>87</v>
      </c>
      <c r="D32" s="34" t="s">
        <v>86</v>
      </c>
      <c r="E32" s="35">
        <v>45435</v>
      </c>
      <c r="F32" s="27">
        <v>9440</v>
      </c>
      <c r="G32" s="35">
        <v>45657</v>
      </c>
      <c r="H32" s="27">
        <v>9440</v>
      </c>
      <c r="I32" s="36"/>
      <c r="J32" s="36"/>
    </row>
    <row r="33" spans="1:10" s="9" customFormat="1" ht="57.75" customHeight="1" x14ac:dyDescent="0.2">
      <c r="A33" s="38" t="s">
        <v>62</v>
      </c>
      <c r="B33" s="32" t="s">
        <v>82</v>
      </c>
      <c r="C33" s="33" t="s">
        <v>88</v>
      </c>
      <c r="D33" s="34" t="s">
        <v>83</v>
      </c>
      <c r="E33" s="35">
        <v>45447</v>
      </c>
      <c r="F33" s="27">
        <v>57741.33</v>
      </c>
      <c r="G33" s="35">
        <v>45657</v>
      </c>
      <c r="H33" s="27">
        <v>57741.33</v>
      </c>
      <c r="I33" s="36"/>
      <c r="J33" s="36"/>
    </row>
    <row r="34" spans="1:10" s="9" customFormat="1" ht="38.25" x14ac:dyDescent="0.2">
      <c r="A34" s="38" t="s">
        <v>17</v>
      </c>
      <c r="B34" s="32" t="s">
        <v>89</v>
      </c>
      <c r="C34" s="33" t="s">
        <v>90</v>
      </c>
      <c r="D34" s="34" t="s">
        <v>91</v>
      </c>
      <c r="E34" s="35">
        <v>45436</v>
      </c>
      <c r="F34" s="27">
        <v>106886.62</v>
      </c>
      <c r="G34" s="35">
        <v>45657</v>
      </c>
      <c r="H34" s="27">
        <v>106886.62</v>
      </c>
      <c r="I34" s="36"/>
      <c r="J34" s="36"/>
    </row>
    <row r="35" spans="1:10" s="9" customFormat="1" ht="38.25" x14ac:dyDescent="0.2">
      <c r="A35" s="29" t="s">
        <v>31</v>
      </c>
      <c r="B35" s="32" t="s">
        <v>32</v>
      </c>
      <c r="C35" s="33" t="s">
        <v>104</v>
      </c>
      <c r="D35" s="34" t="s">
        <v>102</v>
      </c>
      <c r="E35" s="35">
        <v>45439</v>
      </c>
      <c r="F35" s="27">
        <v>3300</v>
      </c>
      <c r="G35" s="35">
        <v>45657</v>
      </c>
      <c r="H35" s="27">
        <v>3300</v>
      </c>
      <c r="I35" s="36"/>
      <c r="J35" s="36"/>
    </row>
    <row r="36" spans="1:10" s="9" customFormat="1" ht="38.25" x14ac:dyDescent="0.2">
      <c r="A36" s="29" t="s">
        <v>31</v>
      </c>
      <c r="B36" s="32" t="s">
        <v>32</v>
      </c>
      <c r="C36" s="33" t="s">
        <v>105</v>
      </c>
      <c r="D36" s="34" t="s">
        <v>103</v>
      </c>
      <c r="E36" s="35">
        <v>45449</v>
      </c>
      <c r="F36" s="27">
        <v>2700</v>
      </c>
      <c r="G36" s="35">
        <v>45657</v>
      </c>
      <c r="H36" s="27">
        <v>2700</v>
      </c>
      <c r="I36" s="36"/>
      <c r="J36" s="36"/>
    </row>
    <row r="37" spans="1:10" s="9" customFormat="1" ht="55.5" customHeight="1" x14ac:dyDescent="0.2">
      <c r="A37" s="39" t="s">
        <v>16</v>
      </c>
      <c r="B37" s="32" t="s">
        <v>106</v>
      </c>
      <c r="C37" s="33" t="s">
        <v>108</v>
      </c>
      <c r="D37" s="34" t="s">
        <v>107</v>
      </c>
      <c r="E37" s="35">
        <v>45449</v>
      </c>
      <c r="F37" s="27">
        <v>18408</v>
      </c>
      <c r="G37" s="35">
        <v>45657</v>
      </c>
      <c r="H37" s="27">
        <v>18408</v>
      </c>
      <c r="I37" s="36"/>
      <c r="J37" s="36"/>
    </row>
    <row r="38" spans="1:10" s="9" customFormat="1" ht="38.25" x14ac:dyDescent="0.2">
      <c r="A38" s="39" t="s">
        <v>109</v>
      </c>
      <c r="B38" s="32" t="s">
        <v>110</v>
      </c>
      <c r="C38" s="33" t="s">
        <v>111</v>
      </c>
      <c r="D38" s="34" t="s">
        <v>112</v>
      </c>
      <c r="E38" s="35">
        <v>45446</v>
      </c>
      <c r="F38" s="27">
        <v>30798</v>
      </c>
      <c r="G38" s="35">
        <v>46022</v>
      </c>
      <c r="H38" s="27">
        <v>30798</v>
      </c>
      <c r="I38" s="36"/>
      <c r="J38" s="36"/>
    </row>
    <row r="39" spans="1:10" s="9" customFormat="1" ht="46.5" customHeight="1" x14ac:dyDescent="0.2">
      <c r="A39" s="39" t="s">
        <v>113</v>
      </c>
      <c r="B39" s="32" t="s">
        <v>114</v>
      </c>
      <c r="C39" s="33" t="s">
        <v>116</v>
      </c>
      <c r="D39" s="34" t="s">
        <v>115</v>
      </c>
      <c r="E39" s="35">
        <v>45441</v>
      </c>
      <c r="F39" s="27">
        <v>196900</v>
      </c>
      <c r="G39" s="35">
        <v>46022</v>
      </c>
      <c r="H39" s="27">
        <v>196900</v>
      </c>
      <c r="I39" s="36"/>
      <c r="J39" s="36"/>
    </row>
    <row r="40" spans="1:10" s="9" customFormat="1" ht="46.5" customHeight="1" x14ac:dyDescent="0.2">
      <c r="A40" s="37" t="s">
        <v>117</v>
      </c>
      <c r="B40" s="32" t="s">
        <v>118</v>
      </c>
      <c r="C40" s="33" t="s">
        <v>120</v>
      </c>
      <c r="D40" s="34" t="s">
        <v>119</v>
      </c>
      <c r="E40" s="35">
        <v>45441</v>
      </c>
      <c r="F40" s="27">
        <v>47849.83</v>
      </c>
      <c r="G40" s="35">
        <v>45657</v>
      </c>
      <c r="H40" s="27">
        <v>47849.83</v>
      </c>
      <c r="I40" s="36"/>
      <c r="J40" s="36"/>
    </row>
    <row r="41" spans="1:10" s="9" customFormat="1" ht="63.75" x14ac:dyDescent="0.2">
      <c r="A41" s="37" t="s">
        <v>29</v>
      </c>
      <c r="B41" s="32" t="s">
        <v>28</v>
      </c>
      <c r="C41" s="33" t="s">
        <v>122</v>
      </c>
      <c r="D41" s="34" t="s">
        <v>121</v>
      </c>
      <c r="E41" s="35">
        <v>45446</v>
      </c>
      <c r="F41" s="27">
        <v>169014.98</v>
      </c>
      <c r="G41" s="35">
        <v>46022</v>
      </c>
      <c r="H41" s="27">
        <v>169014.98</v>
      </c>
      <c r="I41" s="36"/>
      <c r="J41" s="36"/>
    </row>
    <row r="42" spans="1:10" s="9" customFormat="1" ht="47.25" customHeight="1" x14ac:dyDescent="0.2">
      <c r="A42" s="38" t="s">
        <v>123</v>
      </c>
      <c r="B42" s="32" t="s">
        <v>124</v>
      </c>
      <c r="C42" s="33" t="s">
        <v>125</v>
      </c>
      <c r="D42" s="34" t="s">
        <v>126</v>
      </c>
      <c r="E42" s="35">
        <v>45447</v>
      </c>
      <c r="F42" s="27">
        <v>122243.24</v>
      </c>
      <c r="G42" s="35">
        <v>46022</v>
      </c>
      <c r="H42" s="27">
        <v>122243.24</v>
      </c>
      <c r="I42" s="36"/>
      <c r="J42" s="36"/>
    </row>
    <row r="43" spans="1:10" s="9" customFormat="1" ht="71.25" customHeight="1" x14ac:dyDescent="0.2">
      <c r="A43" s="38" t="s">
        <v>55</v>
      </c>
      <c r="B43" s="32" t="s">
        <v>56</v>
      </c>
      <c r="C43" s="33" t="s">
        <v>127</v>
      </c>
      <c r="D43" s="34" t="s">
        <v>57</v>
      </c>
      <c r="E43" s="35">
        <v>45461</v>
      </c>
      <c r="F43" s="27">
        <v>180000</v>
      </c>
      <c r="G43" s="35">
        <v>45657</v>
      </c>
      <c r="H43" s="27">
        <v>180000</v>
      </c>
      <c r="I43" s="36"/>
      <c r="J43" s="36"/>
    </row>
    <row r="44" spans="1:10" s="9" customFormat="1" ht="45.75" customHeight="1" x14ac:dyDescent="0.2">
      <c r="A44" s="37" t="s">
        <v>21</v>
      </c>
      <c r="B44" s="23" t="s">
        <v>19</v>
      </c>
      <c r="C44" s="25" t="s">
        <v>20</v>
      </c>
      <c r="D44" s="40" t="s">
        <v>22</v>
      </c>
      <c r="E44" s="26">
        <v>45420</v>
      </c>
      <c r="F44" s="27">
        <v>99829.95</v>
      </c>
      <c r="G44" s="26">
        <v>45657</v>
      </c>
      <c r="H44" s="27">
        <v>99829.95</v>
      </c>
      <c r="I44" s="41"/>
      <c r="J44" s="29"/>
    </row>
    <row r="45" spans="1:10" s="9" customFormat="1" ht="25.5" x14ac:dyDescent="0.2">
      <c r="A45" s="29" t="s">
        <v>23</v>
      </c>
      <c r="B45" s="24" t="s">
        <v>24</v>
      </c>
      <c r="C45" s="25">
        <v>2050186</v>
      </c>
      <c r="D45" s="25" t="s">
        <v>25</v>
      </c>
      <c r="E45" s="26">
        <v>45455</v>
      </c>
      <c r="F45" s="27">
        <v>3450</v>
      </c>
      <c r="G45" s="28">
        <v>45657</v>
      </c>
      <c r="H45" s="27">
        <v>3450</v>
      </c>
      <c r="I45" s="29"/>
      <c r="J45" s="29"/>
    </row>
    <row r="46" spans="1:10" s="9" customFormat="1" ht="25.5" x14ac:dyDescent="0.2">
      <c r="A46" s="38" t="s">
        <v>26</v>
      </c>
      <c r="B46" s="24" t="s">
        <v>242</v>
      </c>
      <c r="C46" s="25">
        <v>464</v>
      </c>
      <c r="D46" s="25" t="s">
        <v>27</v>
      </c>
      <c r="E46" s="26">
        <v>45460</v>
      </c>
      <c r="F46" s="27">
        <v>19600</v>
      </c>
      <c r="G46" s="28">
        <v>45657</v>
      </c>
      <c r="H46" s="27">
        <v>19600</v>
      </c>
      <c r="I46" s="29"/>
      <c r="J46" s="29"/>
    </row>
    <row r="47" spans="1:10" s="9" customFormat="1" ht="63.75" x14ac:dyDescent="0.2">
      <c r="A47" s="37" t="s">
        <v>29</v>
      </c>
      <c r="B47" s="24" t="s">
        <v>28</v>
      </c>
      <c r="C47" s="25">
        <v>54</v>
      </c>
      <c r="D47" s="25" t="s">
        <v>30</v>
      </c>
      <c r="E47" s="26">
        <v>45462</v>
      </c>
      <c r="F47" s="27">
        <v>94324.99</v>
      </c>
      <c r="G47" s="28">
        <v>46022</v>
      </c>
      <c r="H47" s="27">
        <v>94324.99</v>
      </c>
      <c r="I47" s="29"/>
      <c r="J47" s="29"/>
    </row>
    <row r="48" spans="1:10" s="9" customFormat="1" ht="46.5" customHeight="1" x14ac:dyDescent="0.2">
      <c r="A48" s="37" t="s">
        <v>39</v>
      </c>
      <c r="B48" s="24" t="s">
        <v>38</v>
      </c>
      <c r="C48" s="25">
        <v>2141</v>
      </c>
      <c r="D48" s="25" t="s">
        <v>40</v>
      </c>
      <c r="E48" s="26">
        <v>45460</v>
      </c>
      <c r="F48" s="27">
        <v>290138.40000000002</v>
      </c>
      <c r="G48" s="28">
        <v>45657</v>
      </c>
      <c r="H48" s="27">
        <v>290138.40000000002</v>
      </c>
      <c r="I48" s="29"/>
      <c r="J48" s="29"/>
    </row>
    <row r="49" spans="1:13" s="9" customFormat="1" ht="42" customHeight="1" x14ac:dyDescent="0.2">
      <c r="A49" s="29" t="s">
        <v>42</v>
      </c>
      <c r="B49" s="24" t="s">
        <v>41</v>
      </c>
      <c r="C49" s="25" t="s">
        <v>43</v>
      </c>
      <c r="D49" s="25" t="s">
        <v>44</v>
      </c>
      <c r="E49" s="26">
        <v>45462</v>
      </c>
      <c r="F49" s="27">
        <v>7080</v>
      </c>
      <c r="G49" s="28">
        <v>45657</v>
      </c>
      <c r="H49" s="27">
        <v>7080</v>
      </c>
      <c r="I49" s="29"/>
      <c r="J49" s="29"/>
    </row>
    <row r="50" spans="1:13" s="9" customFormat="1" ht="48" customHeight="1" x14ac:dyDescent="0.2">
      <c r="A50" s="29" t="s">
        <v>42</v>
      </c>
      <c r="B50" s="24" t="s">
        <v>41</v>
      </c>
      <c r="C50" s="25" t="s">
        <v>45</v>
      </c>
      <c r="D50" s="25" t="s">
        <v>46</v>
      </c>
      <c r="E50" s="26">
        <v>45462</v>
      </c>
      <c r="F50" s="27">
        <v>5923.6</v>
      </c>
      <c r="G50" s="28">
        <v>45657</v>
      </c>
      <c r="H50" s="27">
        <v>5923.6</v>
      </c>
      <c r="I50" s="29"/>
      <c r="J50" s="29"/>
    </row>
    <row r="51" spans="1:13" s="9" customFormat="1" ht="38.25" x14ac:dyDescent="0.2">
      <c r="A51" s="29" t="s">
        <v>31</v>
      </c>
      <c r="B51" s="24" t="s">
        <v>32</v>
      </c>
      <c r="C51" s="25">
        <v>84235</v>
      </c>
      <c r="D51" s="25" t="s">
        <v>33</v>
      </c>
      <c r="E51" s="26">
        <v>45460</v>
      </c>
      <c r="F51" s="27">
        <v>3180</v>
      </c>
      <c r="G51" s="28">
        <v>45657</v>
      </c>
      <c r="H51" s="27">
        <v>3180</v>
      </c>
      <c r="I51" s="29"/>
      <c r="J51" s="29"/>
    </row>
    <row r="52" spans="1:13" s="9" customFormat="1" ht="38.25" x14ac:dyDescent="0.2">
      <c r="A52" s="29" t="s">
        <v>31</v>
      </c>
      <c r="B52" s="24" t="s">
        <v>32</v>
      </c>
      <c r="C52" s="25">
        <v>84489</v>
      </c>
      <c r="D52" s="25" t="s">
        <v>34</v>
      </c>
      <c r="E52" s="26">
        <v>45467</v>
      </c>
      <c r="F52" s="27">
        <v>2340</v>
      </c>
      <c r="G52" s="28">
        <v>45657</v>
      </c>
      <c r="H52" s="27">
        <v>2340</v>
      </c>
      <c r="I52" s="29"/>
      <c r="J52" s="29"/>
    </row>
    <row r="53" spans="1:13" s="9" customFormat="1" ht="61.5" customHeight="1" x14ac:dyDescent="0.2">
      <c r="A53" s="29" t="s">
        <v>36</v>
      </c>
      <c r="B53" s="24" t="s">
        <v>35</v>
      </c>
      <c r="C53" s="25">
        <v>758</v>
      </c>
      <c r="D53" s="25" t="s">
        <v>37</v>
      </c>
      <c r="E53" s="26">
        <v>45455</v>
      </c>
      <c r="F53" s="27">
        <v>112853.43</v>
      </c>
      <c r="G53" s="28">
        <v>45657</v>
      </c>
      <c r="H53" s="27">
        <v>112853.43</v>
      </c>
      <c r="I53" s="29"/>
      <c r="J53" s="29"/>
    </row>
    <row r="54" spans="1:13" s="9" customFormat="1" ht="60.75" customHeight="1" x14ac:dyDescent="0.2">
      <c r="A54" s="29" t="s">
        <v>48</v>
      </c>
      <c r="B54" s="24" t="s">
        <v>47</v>
      </c>
      <c r="C54" s="25">
        <v>3305</v>
      </c>
      <c r="D54" s="25" t="s">
        <v>49</v>
      </c>
      <c r="E54" s="26">
        <v>45448</v>
      </c>
      <c r="F54" s="27">
        <v>12479.91</v>
      </c>
      <c r="G54" s="28">
        <v>45657</v>
      </c>
      <c r="H54" s="27">
        <v>12479.91</v>
      </c>
      <c r="I54" s="29"/>
      <c r="J54" s="29"/>
    </row>
    <row r="55" spans="1:13" s="9" customFormat="1" ht="48" customHeight="1" x14ac:dyDescent="0.2">
      <c r="A55" s="29" t="s">
        <v>59</v>
      </c>
      <c r="B55" s="24" t="s">
        <v>58</v>
      </c>
      <c r="C55" s="25">
        <v>198767</v>
      </c>
      <c r="D55" s="25" t="s">
        <v>60</v>
      </c>
      <c r="E55" s="26">
        <v>45439</v>
      </c>
      <c r="F55" s="27">
        <v>8685</v>
      </c>
      <c r="G55" s="28">
        <v>45657</v>
      </c>
      <c r="H55" s="27">
        <v>8685</v>
      </c>
      <c r="I55" s="29"/>
      <c r="J55" s="29"/>
    </row>
    <row r="56" spans="1:13" s="9" customFormat="1" ht="38.25" x14ac:dyDescent="0.2">
      <c r="A56" s="38" t="s">
        <v>50</v>
      </c>
      <c r="B56" s="24" t="s">
        <v>51</v>
      </c>
      <c r="C56" s="25">
        <v>4517</v>
      </c>
      <c r="D56" s="25" t="s">
        <v>52</v>
      </c>
      <c r="E56" s="26">
        <v>45461</v>
      </c>
      <c r="F56" s="27">
        <v>26397.24</v>
      </c>
      <c r="G56" s="28">
        <v>45657</v>
      </c>
      <c r="H56" s="27">
        <v>26397.24</v>
      </c>
      <c r="I56" s="29"/>
      <c r="J56" s="29"/>
    </row>
    <row r="57" spans="1:13" s="9" customFormat="1" ht="47.25" customHeight="1" x14ac:dyDescent="0.2">
      <c r="A57" s="24" t="s">
        <v>17</v>
      </c>
      <c r="B57" s="24" t="s">
        <v>53</v>
      </c>
      <c r="C57" s="25">
        <v>2375</v>
      </c>
      <c r="D57" s="25" t="s">
        <v>54</v>
      </c>
      <c r="E57" s="26">
        <v>45454</v>
      </c>
      <c r="F57" s="27">
        <v>70052.820000000007</v>
      </c>
      <c r="G57" s="28">
        <v>45657</v>
      </c>
      <c r="H57" s="27">
        <v>70052.820000000007</v>
      </c>
      <c r="I57" s="29"/>
      <c r="J57" s="29"/>
    </row>
    <row r="58" spans="1:13" s="47" customFormat="1" ht="20.25" customHeight="1" x14ac:dyDescent="0.2">
      <c r="A58" s="42" t="s">
        <v>166</v>
      </c>
      <c r="B58" s="43" t="s">
        <v>167</v>
      </c>
      <c r="C58" s="44">
        <v>193</v>
      </c>
      <c r="D58" s="44" t="s">
        <v>168</v>
      </c>
      <c r="E58" s="45">
        <v>45440</v>
      </c>
      <c r="F58" s="27">
        <v>323588.17</v>
      </c>
      <c r="G58" s="45">
        <v>45657</v>
      </c>
      <c r="H58" s="27">
        <f>F58</f>
        <v>323588.17</v>
      </c>
      <c r="I58" s="42"/>
      <c r="J58" s="29"/>
      <c r="K58" s="46"/>
    </row>
    <row r="59" spans="1:13" s="47" customFormat="1" ht="24.75" customHeight="1" x14ac:dyDescent="0.2">
      <c r="A59" s="42" t="s">
        <v>166</v>
      </c>
      <c r="B59" s="43" t="s">
        <v>167</v>
      </c>
      <c r="C59" s="44">
        <v>188</v>
      </c>
      <c r="D59" s="44" t="s">
        <v>169</v>
      </c>
      <c r="E59" s="45">
        <v>45440</v>
      </c>
      <c r="F59" s="27">
        <v>1104540.97</v>
      </c>
      <c r="G59" s="45">
        <v>45657</v>
      </c>
      <c r="H59" s="27">
        <f>F59</f>
        <v>1104540.97</v>
      </c>
      <c r="I59" s="42"/>
      <c r="J59" s="48"/>
      <c r="K59" s="46"/>
    </row>
    <row r="60" spans="1:13" s="47" customFormat="1" ht="21" customHeight="1" x14ac:dyDescent="0.2">
      <c r="A60" s="42" t="s">
        <v>166</v>
      </c>
      <c r="B60" s="43" t="s">
        <v>167</v>
      </c>
      <c r="C60" s="44">
        <v>94</v>
      </c>
      <c r="D60" s="44" t="s">
        <v>170</v>
      </c>
      <c r="E60" s="45">
        <v>45440</v>
      </c>
      <c r="F60" s="27">
        <v>77109.960000000006</v>
      </c>
      <c r="G60" s="45">
        <v>45657</v>
      </c>
      <c r="H60" s="27">
        <f t="shared" ref="H60:H63" si="0">F60</f>
        <v>77109.960000000006</v>
      </c>
      <c r="I60" s="42"/>
      <c r="J60" s="29"/>
      <c r="K60" s="46"/>
    </row>
    <row r="61" spans="1:13" s="47" customFormat="1" ht="21" customHeight="1" x14ac:dyDescent="0.2">
      <c r="A61" s="42" t="s">
        <v>166</v>
      </c>
      <c r="B61" s="43" t="s">
        <v>167</v>
      </c>
      <c r="C61" s="44">
        <v>176</v>
      </c>
      <c r="D61" s="44" t="s">
        <v>171</v>
      </c>
      <c r="E61" s="45">
        <v>45440</v>
      </c>
      <c r="F61" s="27">
        <v>18938.400000000001</v>
      </c>
      <c r="G61" s="45">
        <v>45657</v>
      </c>
      <c r="H61" s="27">
        <f t="shared" si="0"/>
        <v>18938.400000000001</v>
      </c>
      <c r="I61" s="42"/>
      <c r="J61" s="29"/>
      <c r="K61" s="46"/>
    </row>
    <row r="62" spans="1:13" s="47" customFormat="1" ht="18.75" customHeight="1" x14ac:dyDescent="0.2">
      <c r="A62" s="42" t="s">
        <v>172</v>
      </c>
      <c r="B62" s="43" t="s">
        <v>167</v>
      </c>
      <c r="C62" s="44">
        <v>1719687</v>
      </c>
      <c r="D62" s="45" t="s">
        <v>173</v>
      </c>
      <c r="E62" s="45">
        <v>45448</v>
      </c>
      <c r="F62" s="27">
        <v>21476</v>
      </c>
      <c r="G62" s="45">
        <v>45657</v>
      </c>
      <c r="H62" s="27">
        <f t="shared" si="0"/>
        <v>21476</v>
      </c>
      <c r="I62" s="42"/>
      <c r="J62" s="29"/>
      <c r="K62" s="46"/>
    </row>
    <row r="63" spans="1:13" s="47" customFormat="1" ht="18.75" customHeight="1" x14ac:dyDescent="0.2">
      <c r="A63" s="42" t="s">
        <v>172</v>
      </c>
      <c r="B63" s="43" t="s">
        <v>167</v>
      </c>
      <c r="C63" s="44">
        <v>444768</v>
      </c>
      <c r="D63" s="45" t="s">
        <v>174</v>
      </c>
      <c r="E63" s="45">
        <v>45440</v>
      </c>
      <c r="F63" s="27">
        <v>101010.72</v>
      </c>
      <c r="G63" s="45">
        <v>45657</v>
      </c>
      <c r="H63" s="27">
        <f t="shared" si="0"/>
        <v>101010.72</v>
      </c>
      <c r="I63" s="42"/>
      <c r="J63" s="29"/>
      <c r="K63" s="46"/>
    </row>
    <row r="64" spans="1:13" s="47" customFormat="1" ht="20.25" customHeight="1" x14ac:dyDescent="0.2">
      <c r="A64" s="42" t="s">
        <v>175</v>
      </c>
      <c r="B64" s="43" t="s">
        <v>167</v>
      </c>
      <c r="C64" s="44">
        <v>463407</v>
      </c>
      <c r="D64" s="45" t="s">
        <v>176</v>
      </c>
      <c r="E64" s="45">
        <v>45438</v>
      </c>
      <c r="F64" s="27">
        <v>27252.31</v>
      </c>
      <c r="G64" s="45">
        <v>45657</v>
      </c>
      <c r="H64" s="27">
        <f>F64</f>
        <v>27252.31</v>
      </c>
      <c r="I64" s="42"/>
      <c r="J64" s="29"/>
      <c r="K64" s="46"/>
      <c r="M64" s="47" t="s">
        <v>177</v>
      </c>
    </row>
    <row r="65" spans="1:11" s="47" customFormat="1" ht="20.25" customHeight="1" x14ac:dyDescent="0.2">
      <c r="A65" s="42" t="s">
        <v>178</v>
      </c>
      <c r="B65" s="43" t="s">
        <v>179</v>
      </c>
      <c r="C65" s="44" t="s">
        <v>180</v>
      </c>
      <c r="D65" s="45" t="s">
        <v>181</v>
      </c>
      <c r="E65" s="45">
        <v>45443</v>
      </c>
      <c r="F65" s="27">
        <v>505066.75</v>
      </c>
      <c r="G65" s="45">
        <v>45657</v>
      </c>
      <c r="H65" s="27">
        <f t="shared" ref="H65:H86" si="1">F65</f>
        <v>505066.75</v>
      </c>
      <c r="I65" s="42"/>
      <c r="J65" s="29"/>
      <c r="K65" s="46"/>
    </row>
    <row r="66" spans="1:11" s="47" customFormat="1" ht="20.25" customHeight="1" x14ac:dyDescent="0.2">
      <c r="A66" s="42" t="s">
        <v>178</v>
      </c>
      <c r="B66" s="43" t="s">
        <v>179</v>
      </c>
      <c r="C66" s="44" t="s">
        <v>182</v>
      </c>
      <c r="D66" s="45" t="s">
        <v>183</v>
      </c>
      <c r="E66" s="45">
        <v>45443</v>
      </c>
      <c r="F66" s="27">
        <v>19458.349999999999</v>
      </c>
      <c r="G66" s="45">
        <v>45657</v>
      </c>
      <c r="H66" s="27">
        <f t="shared" si="1"/>
        <v>19458.349999999999</v>
      </c>
      <c r="I66" s="42"/>
      <c r="J66" s="29"/>
      <c r="K66" s="46"/>
    </row>
    <row r="67" spans="1:11" s="47" customFormat="1" ht="20.25" customHeight="1" x14ac:dyDescent="0.2">
      <c r="A67" s="42" t="s">
        <v>178</v>
      </c>
      <c r="B67" s="43" t="s">
        <v>179</v>
      </c>
      <c r="C67" s="44" t="s">
        <v>184</v>
      </c>
      <c r="D67" s="45" t="s">
        <v>185</v>
      </c>
      <c r="E67" s="45">
        <v>45443</v>
      </c>
      <c r="F67" s="27">
        <v>21120.05</v>
      </c>
      <c r="G67" s="45">
        <v>45657</v>
      </c>
      <c r="H67" s="27">
        <f t="shared" si="1"/>
        <v>21120.05</v>
      </c>
      <c r="I67" s="42"/>
      <c r="J67" s="29"/>
      <c r="K67" s="46"/>
    </row>
    <row r="68" spans="1:11" s="47" customFormat="1" ht="20.25" customHeight="1" x14ac:dyDescent="0.2">
      <c r="A68" s="42" t="s">
        <v>186</v>
      </c>
      <c r="B68" s="43" t="s">
        <v>179</v>
      </c>
      <c r="C68" s="44" t="s">
        <v>187</v>
      </c>
      <c r="D68" s="45" t="s">
        <v>188</v>
      </c>
      <c r="E68" s="45">
        <v>45430</v>
      </c>
      <c r="F68" s="27">
        <v>21236.41</v>
      </c>
      <c r="G68" s="45">
        <v>45657</v>
      </c>
      <c r="H68" s="27">
        <f t="shared" si="1"/>
        <v>21236.41</v>
      </c>
      <c r="I68" s="42"/>
      <c r="J68" s="29"/>
      <c r="K68" s="46"/>
    </row>
    <row r="69" spans="1:11" s="47" customFormat="1" ht="20.25" customHeight="1" x14ac:dyDescent="0.2">
      <c r="A69" s="42" t="s">
        <v>186</v>
      </c>
      <c r="B69" s="43" t="s">
        <v>179</v>
      </c>
      <c r="C69" s="44" t="s">
        <v>189</v>
      </c>
      <c r="D69" s="45" t="s">
        <v>190</v>
      </c>
      <c r="E69" s="45">
        <v>45429</v>
      </c>
      <c r="F69" s="27">
        <v>19658.93</v>
      </c>
      <c r="G69" s="45">
        <v>45657</v>
      </c>
      <c r="H69" s="27">
        <f t="shared" si="1"/>
        <v>19658.93</v>
      </c>
      <c r="I69" s="42"/>
      <c r="J69" s="29"/>
      <c r="K69" s="46"/>
    </row>
    <row r="70" spans="1:11" s="47" customFormat="1" ht="17.25" customHeight="1" x14ac:dyDescent="0.2">
      <c r="A70" s="49" t="s">
        <v>191</v>
      </c>
      <c r="B70" s="43" t="s">
        <v>192</v>
      </c>
      <c r="C70" s="44">
        <v>3799479</v>
      </c>
      <c r="D70" s="45" t="s">
        <v>193</v>
      </c>
      <c r="E70" s="45">
        <v>45444</v>
      </c>
      <c r="F70" s="27">
        <v>710153.48</v>
      </c>
      <c r="G70" s="45">
        <v>45657</v>
      </c>
      <c r="H70" s="27">
        <f t="shared" si="1"/>
        <v>710153.48</v>
      </c>
      <c r="I70" s="42"/>
      <c r="J70" s="42"/>
      <c r="K70" s="46"/>
    </row>
    <row r="71" spans="1:11" s="47" customFormat="1" ht="17.25" customHeight="1" x14ac:dyDescent="0.2">
      <c r="A71" s="49" t="s">
        <v>194</v>
      </c>
      <c r="B71" s="43" t="s">
        <v>195</v>
      </c>
      <c r="C71" s="44">
        <v>3096146</v>
      </c>
      <c r="D71" s="45" t="s">
        <v>196</v>
      </c>
      <c r="E71" s="45">
        <v>45413</v>
      </c>
      <c r="F71" s="27">
        <v>25244.21</v>
      </c>
      <c r="G71" s="45">
        <v>45657</v>
      </c>
      <c r="H71" s="27">
        <f>F71</f>
        <v>25244.21</v>
      </c>
      <c r="I71" s="42"/>
      <c r="J71" s="42"/>
      <c r="K71" s="46"/>
    </row>
    <row r="72" spans="1:11" s="47" customFormat="1" ht="17.25" customHeight="1" x14ac:dyDescent="0.2">
      <c r="A72" s="49" t="s">
        <v>194</v>
      </c>
      <c r="B72" s="43" t="s">
        <v>195</v>
      </c>
      <c r="C72" s="44">
        <v>3123711</v>
      </c>
      <c r="D72" s="45" t="s">
        <v>197</v>
      </c>
      <c r="E72" s="45">
        <v>45447</v>
      </c>
      <c r="F72" s="27">
        <v>28678.560000000001</v>
      </c>
      <c r="G72" s="45">
        <v>45657</v>
      </c>
      <c r="H72" s="27">
        <f>F72</f>
        <v>28678.560000000001</v>
      </c>
      <c r="I72" s="42"/>
      <c r="J72" s="42"/>
      <c r="K72" s="46"/>
    </row>
    <row r="73" spans="1:11" s="47" customFormat="1" ht="17.25" customHeight="1" x14ac:dyDescent="0.2">
      <c r="A73" s="49" t="s">
        <v>194</v>
      </c>
      <c r="B73" s="43" t="s">
        <v>195</v>
      </c>
      <c r="C73" s="44" t="s">
        <v>198</v>
      </c>
      <c r="D73" s="45" t="s">
        <v>199</v>
      </c>
      <c r="E73" s="45">
        <v>45453</v>
      </c>
      <c r="F73" s="27">
        <v>-1095.6199999999999</v>
      </c>
      <c r="G73" s="45">
        <v>46022</v>
      </c>
      <c r="H73" s="27">
        <f>F73</f>
        <v>-1095.6199999999999</v>
      </c>
      <c r="I73" s="42"/>
      <c r="J73" s="42"/>
      <c r="K73" s="46"/>
    </row>
    <row r="74" spans="1:11" s="47" customFormat="1" ht="17.25" customHeight="1" x14ac:dyDescent="0.2">
      <c r="A74" s="49" t="s">
        <v>200</v>
      </c>
      <c r="B74" s="43" t="s">
        <v>192</v>
      </c>
      <c r="C74" s="44">
        <v>177978</v>
      </c>
      <c r="D74" s="45" t="s">
        <v>201</v>
      </c>
      <c r="E74" s="45">
        <v>45429</v>
      </c>
      <c r="F74" s="27">
        <v>342891.12</v>
      </c>
      <c r="G74" s="45">
        <v>45657</v>
      </c>
      <c r="H74" s="27">
        <f>F74</f>
        <v>342891.12</v>
      </c>
      <c r="I74" s="42"/>
      <c r="J74" s="42"/>
      <c r="K74" s="46"/>
    </row>
    <row r="75" spans="1:11" s="47" customFormat="1" ht="17.25" customHeight="1" x14ac:dyDescent="0.2">
      <c r="A75" s="49" t="s">
        <v>202</v>
      </c>
      <c r="B75" s="43" t="s">
        <v>179</v>
      </c>
      <c r="C75" s="44">
        <v>5783451</v>
      </c>
      <c r="D75" s="45" t="s">
        <v>203</v>
      </c>
      <c r="E75" s="45">
        <v>45448</v>
      </c>
      <c r="F75" s="27">
        <v>529.12</v>
      </c>
      <c r="G75" s="45">
        <v>45657</v>
      </c>
      <c r="H75" s="27">
        <f t="shared" si="1"/>
        <v>529.12</v>
      </c>
      <c r="I75" s="42"/>
      <c r="J75" s="29"/>
      <c r="K75" s="46"/>
    </row>
    <row r="76" spans="1:11" s="47" customFormat="1" ht="17.25" customHeight="1" x14ac:dyDescent="0.2">
      <c r="A76" s="49" t="s">
        <v>202</v>
      </c>
      <c r="B76" s="43" t="s">
        <v>179</v>
      </c>
      <c r="C76" s="44">
        <v>5784477</v>
      </c>
      <c r="D76" s="45" t="s">
        <v>204</v>
      </c>
      <c r="E76" s="45">
        <v>45448</v>
      </c>
      <c r="F76" s="27">
        <v>5603.92</v>
      </c>
      <c r="G76" s="45">
        <v>45657</v>
      </c>
      <c r="H76" s="27">
        <f t="shared" si="1"/>
        <v>5603.92</v>
      </c>
      <c r="I76" s="42"/>
      <c r="J76" s="29"/>
      <c r="K76" s="46"/>
    </row>
    <row r="77" spans="1:11" s="47" customFormat="1" ht="17.25" customHeight="1" x14ac:dyDescent="0.2">
      <c r="A77" s="49" t="s">
        <v>202</v>
      </c>
      <c r="B77" s="43" t="s">
        <v>179</v>
      </c>
      <c r="C77" s="44">
        <v>5782798</v>
      </c>
      <c r="D77" s="45" t="s">
        <v>205</v>
      </c>
      <c r="E77" s="45">
        <v>45448</v>
      </c>
      <c r="F77" s="27">
        <v>18260.36</v>
      </c>
      <c r="G77" s="45">
        <v>45657</v>
      </c>
      <c r="H77" s="27">
        <f t="shared" si="1"/>
        <v>18260.36</v>
      </c>
      <c r="I77" s="42"/>
      <c r="J77" s="29"/>
      <c r="K77" s="46"/>
    </row>
    <row r="78" spans="1:11" s="47" customFormat="1" ht="17.25" customHeight="1" x14ac:dyDescent="0.2">
      <c r="A78" s="49" t="s">
        <v>202</v>
      </c>
      <c r="B78" s="43" t="s">
        <v>179</v>
      </c>
      <c r="C78" s="44">
        <v>5783911</v>
      </c>
      <c r="D78" s="45" t="s">
        <v>206</v>
      </c>
      <c r="E78" s="45">
        <v>45448</v>
      </c>
      <c r="F78" s="27">
        <v>10940.94</v>
      </c>
      <c r="G78" s="45">
        <v>45657</v>
      </c>
      <c r="H78" s="27">
        <f t="shared" si="1"/>
        <v>10940.94</v>
      </c>
      <c r="I78" s="42"/>
      <c r="J78" s="29"/>
      <c r="K78" s="46"/>
    </row>
    <row r="79" spans="1:11" s="47" customFormat="1" ht="20.25" customHeight="1" x14ac:dyDescent="0.2">
      <c r="A79" s="50" t="s">
        <v>207</v>
      </c>
      <c r="B79" s="50" t="s">
        <v>208</v>
      </c>
      <c r="C79" s="51" t="s">
        <v>209</v>
      </c>
      <c r="D79" s="45" t="s">
        <v>210</v>
      </c>
      <c r="E79" s="45">
        <v>45450</v>
      </c>
      <c r="F79" s="27">
        <v>655797.80000000005</v>
      </c>
      <c r="G79" s="45">
        <v>45657</v>
      </c>
      <c r="H79" s="27">
        <f t="shared" si="1"/>
        <v>655797.80000000005</v>
      </c>
      <c r="I79" s="42"/>
      <c r="J79" s="29"/>
    </row>
    <row r="80" spans="1:11" s="47" customFormat="1" ht="18.75" customHeight="1" x14ac:dyDescent="0.2">
      <c r="A80" s="50" t="s">
        <v>211</v>
      </c>
      <c r="B80" s="50" t="s">
        <v>208</v>
      </c>
      <c r="C80" s="51" t="s">
        <v>212</v>
      </c>
      <c r="D80" s="45" t="s">
        <v>213</v>
      </c>
      <c r="E80" s="45">
        <v>45463</v>
      </c>
      <c r="F80" s="27">
        <v>210770.4</v>
      </c>
      <c r="G80" s="45">
        <v>45657</v>
      </c>
      <c r="H80" s="27">
        <f t="shared" si="1"/>
        <v>210770.4</v>
      </c>
      <c r="I80" s="42"/>
      <c r="J80" s="29"/>
    </row>
    <row r="81" spans="1:11" s="47" customFormat="1" ht="21.75" customHeight="1" x14ac:dyDescent="0.2">
      <c r="A81" s="50" t="s">
        <v>214</v>
      </c>
      <c r="B81" s="50" t="s">
        <v>208</v>
      </c>
      <c r="C81" s="51" t="s">
        <v>215</v>
      </c>
      <c r="D81" s="45" t="s">
        <v>216</v>
      </c>
      <c r="E81" s="45">
        <v>45463</v>
      </c>
      <c r="F81" s="27">
        <v>359423.99</v>
      </c>
      <c r="G81" s="45">
        <v>45657</v>
      </c>
      <c r="H81" s="27">
        <f t="shared" si="1"/>
        <v>359423.99</v>
      </c>
      <c r="I81" s="42"/>
      <c r="J81" s="29"/>
    </row>
    <row r="82" spans="1:11" s="47" customFormat="1" ht="26.25" customHeight="1" x14ac:dyDescent="0.2">
      <c r="A82" s="50" t="s">
        <v>217</v>
      </c>
      <c r="B82" s="50" t="s">
        <v>208</v>
      </c>
      <c r="C82" s="51" t="s">
        <v>218</v>
      </c>
      <c r="D82" s="45" t="s">
        <v>219</v>
      </c>
      <c r="E82" s="45">
        <v>45400</v>
      </c>
      <c r="F82" s="27">
        <v>255840</v>
      </c>
      <c r="G82" s="45">
        <v>45657</v>
      </c>
      <c r="H82" s="27">
        <f t="shared" si="1"/>
        <v>255840</v>
      </c>
      <c r="I82" s="42"/>
      <c r="J82" s="29"/>
    </row>
    <row r="83" spans="1:11" s="47" customFormat="1" ht="21.75" customHeight="1" x14ac:dyDescent="0.2">
      <c r="A83" s="50" t="s">
        <v>217</v>
      </c>
      <c r="B83" s="50" t="s">
        <v>208</v>
      </c>
      <c r="C83" s="51" t="s">
        <v>220</v>
      </c>
      <c r="D83" s="45" t="s">
        <v>221</v>
      </c>
      <c r="E83" s="45">
        <v>45418</v>
      </c>
      <c r="F83" s="27">
        <v>63960</v>
      </c>
      <c r="G83" s="45">
        <v>45657</v>
      </c>
      <c r="H83" s="27">
        <f t="shared" si="1"/>
        <v>63960</v>
      </c>
      <c r="I83" s="42"/>
      <c r="J83" s="29"/>
    </row>
    <row r="84" spans="1:11" s="47" customFormat="1" ht="18.75" customHeight="1" x14ac:dyDescent="0.2">
      <c r="A84" s="50" t="s">
        <v>222</v>
      </c>
      <c r="B84" s="50" t="s">
        <v>208</v>
      </c>
      <c r="C84" s="44">
        <v>115</v>
      </c>
      <c r="D84" s="45" t="s">
        <v>223</v>
      </c>
      <c r="E84" s="45">
        <v>45066</v>
      </c>
      <c r="F84" s="27">
        <v>1102982.1299999999</v>
      </c>
      <c r="G84" s="45">
        <v>45291</v>
      </c>
      <c r="H84" s="27">
        <f t="shared" si="1"/>
        <v>1102982.1299999999</v>
      </c>
      <c r="I84" s="42"/>
      <c r="J84" s="29"/>
    </row>
    <row r="85" spans="1:11" s="47" customFormat="1" ht="18.75" customHeight="1" x14ac:dyDescent="0.2">
      <c r="A85" s="50" t="s">
        <v>224</v>
      </c>
      <c r="B85" s="50" t="s">
        <v>208</v>
      </c>
      <c r="C85" s="44">
        <v>533</v>
      </c>
      <c r="D85" s="45" t="s">
        <v>225</v>
      </c>
      <c r="E85" s="45">
        <v>45425</v>
      </c>
      <c r="F85" s="27">
        <v>357549.12</v>
      </c>
      <c r="G85" s="45">
        <v>45657</v>
      </c>
      <c r="H85" s="27">
        <f t="shared" si="1"/>
        <v>357549.12</v>
      </c>
      <c r="I85" s="42"/>
      <c r="J85" s="29"/>
    </row>
    <row r="86" spans="1:11" s="47" customFormat="1" ht="18.75" customHeight="1" x14ac:dyDescent="0.2">
      <c r="A86" s="50" t="s">
        <v>224</v>
      </c>
      <c r="B86" s="50" t="s">
        <v>208</v>
      </c>
      <c r="C86" s="44">
        <v>534</v>
      </c>
      <c r="D86" s="45" t="s">
        <v>226</v>
      </c>
      <c r="E86" s="45">
        <v>45439</v>
      </c>
      <c r="F86" s="27">
        <v>89387.28</v>
      </c>
      <c r="G86" s="45">
        <v>45657</v>
      </c>
      <c r="H86" s="27">
        <f t="shared" si="1"/>
        <v>89387.28</v>
      </c>
      <c r="I86" s="42"/>
      <c r="J86" s="29"/>
    </row>
    <row r="87" spans="1:11" ht="23.25" customHeight="1" x14ac:dyDescent="0.25"/>
    <row r="88" spans="1:11" s="3" customFormat="1" ht="14.25" x14ac:dyDescent="0.2">
      <c r="A88" s="5" t="s">
        <v>230</v>
      </c>
      <c r="C88" s="6" t="s">
        <v>231</v>
      </c>
      <c r="D88" s="6"/>
      <c r="E88" s="5"/>
      <c r="G88" s="6" t="s">
        <v>232</v>
      </c>
      <c r="H88" s="6"/>
      <c r="I88" s="6"/>
    </row>
    <row r="89" spans="1:11" s="3" customFormat="1" ht="27.75" customHeight="1" x14ac:dyDescent="0.2">
      <c r="A89" s="7" t="s">
        <v>233</v>
      </c>
      <c r="C89" s="8" t="s">
        <v>234</v>
      </c>
      <c r="D89" s="8"/>
      <c r="E89" s="5"/>
      <c r="G89" s="6" t="s">
        <v>235</v>
      </c>
      <c r="H89" s="6"/>
      <c r="I89" s="6"/>
    </row>
    <row r="90" spans="1:11" s="3" customFormat="1" ht="14.25" x14ac:dyDescent="0.2">
      <c r="A90" s="10" t="s">
        <v>236</v>
      </c>
      <c r="C90" s="11" t="s">
        <v>237</v>
      </c>
      <c r="D90" s="11"/>
      <c r="E90" s="5"/>
      <c r="G90" s="11" t="s">
        <v>238</v>
      </c>
      <c r="H90" s="11"/>
      <c r="I90" s="11"/>
      <c r="J90" s="12"/>
      <c r="K90" s="13"/>
    </row>
    <row r="91" spans="1:11" s="3" customFormat="1" ht="14.25" x14ac:dyDescent="0.2">
      <c r="A91" s="7" t="s">
        <v>239</v>
      </c>
      <c r="C91" s="8" t="s">
        <v>240</v>
      </c>
      <c r="D91" s="8"/>
      <c r="E91" s="5"/>
      <c r="G91" s="8" t="s">
        <v>241</v>
      </c>
      <c r="H91" s="8"/>
      <c r="I91" s="8"/>
      <c r="J91" s="14"/>
    </row>
    <row r="92" spans="1:11" s="4" customFormat="1" x14ac:dyDescent="0.25">
      <c r="C92" s="15"/>
      <c r="D92" s="16"/>
    </row>
  </sheetData>
  <mergeCells count="11">
    <mergeCell ref="A4:J4"/>
    <mergeCell ref="A5:J5"/>
    <mergeCell ref="A6:J6"/>
    <mergeCell ref="C89:D89"/>
    <mergeCell ref="G89:I89"/>
    <mergeCell ref="C90:D90"/>
    <mergeCell ref="G90:I90"/>
    <mergeCell ref="C91:D91"/>
    <mergeCell ref="G91:I91"/>
    <mergeCell ref="C88:D88"/>
    <mergeCell ref="G88:I88"/>
  </mergeCells>
  <pageMargins left="0" right="0" top="0.55118110236220474" bottom="0.55118110236220474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</vt:lpstr>
      <vt:lpstr>junio!Print_Titles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2024-07-04T15:15:01Z</cp:lastPrinted>
  <dcterms:created xsi:type="dcterms:W3CDTF">2024-06-28T15:03:56Z</dcterms:created>
  <dcterms:modified xsi:type="dcterms:W3CDTF">2024-07-04T15:15:13Z</dcterms:modified>
</cp:coreProperties>
</file>