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BACEABB6-ADD0-4FC8-8019-B07C4193A7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" sheetId="1" r:id="rId1"/>
  </sheets>
  <definedNames>
    <definedName name="_xlnm.Print_Titles" localSheetId="0">mayo!$1:$8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1" l="1"/>
  <c r="I57" i="1"/>
  <c r="I58" i="1"/>
  <c r="I49" i="1" l="1"/>
  <c r="I50" i="1"/>
  <c r="I51" i="1"/>
  <c r="I52" i="1"/>
  <c r="I53" i="1"/>
  <c r="I54" i="1"/>
  <c r="I55" i="1"/>
  <c r="I37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8" i="1"/>
  <c r="I39" i="1"/>
  <c r="I40" i="1"/>
  <c r="I41" i="1"/>
  <c r="I42" i="1"/>
  <c r="I43" i="1"/>
  <c r="I44" i="1"/>
  <c r="I45" i="1"/>
  <c r="I46" i="1"/>
  <c r="I47" i="1"/>
  <c r="I48" i="1"/>
  <c r="I9" i="1" l="1"/>
</calcChain>
</file>

<file path=xl/sharedStrings.xml><?xml version="1.0" encoding="utf-8"?>
<sst xmlns="http://schemas.openxmlformats.org/spreadsheetml/2006/main" count="226" uniqueCount="209">
  <si>
    <t>Sistema Unico de Beneficiarios SIUBEN</t>
  </si>
  <si>
    <t>División de Contabilidad</t>
  </si>
  <si>
    <t>PROVEEDOR</t>
  </si>
  <si>
    <t>CONCEPTO</t>
  </si>
  <si>
    <t>FACTURA No.</t>
  </si>
  <si>
    <t>NCF GUBERNAMENTAL</t>
  </si>
  <si>
    <t>FECHA DE FACTURA</t>
  </si>
  <si>
    <t>MONTO FACTURADO</t>
  </si>
  <si>
    <t>FECHA FIN FACTURA</t>
  </si>
  <si>
    <t>MONTO PAGADO A LA FECHA</t>
  </si>
  <si>
    <t>MONTO PENDIENTE</t>
  </si>
  <si>
    <t>ESTADO</t>
  </si>
  <si>
    <t>EDESUR</t>
  </si>
  <si>
    <t>EDENORTE</t>
  </si>
  <si>
    <t>EDEESTE</t>
  </si>
  <si>
    <t>WINDTELECOM, S. A.</t>
  </si>
  <si>
    <t>COVINFA, SRL.</t>
  </si>
  <si>
    <t>AYUNTAMIENTO MUNICIPAL BARAHONA</t>
  </si>
  <si>
    <t>CORAASAN</t>
  </si>
  <si>
    <t>INAPA</t>
  </si>
  <si>
    <t>JUNTA CENTRAL ELECTORAL</t>
  </si>
  <si>
    <t>CORAAVEGA</t>
  </si>
  <si>
    <r>
      <t>Relación de  Pagos a Proveedores, mes de mayo</t>
    </r>
    <r>
      <rPr>
        <b/>
        <sz val="14"/>
        <color rgb="FF000000"/>
        <rFont val="Gotham"/>
      </rPr>
      <t xml:space="preserve"> </t>
    </r>
    <r>
      <rPr>
        <sz val="14"/>
        <color rgb="FF000000"/>
        <rFont val="Gotham"/>
      </rPr>
      <t>2024</t>
    </r>
  </si>
  <si>
    <t>Ayuntamiento  Municipal De La Vega</t>
  </si>
  <si>
    <t>GRUPO MARTE ROMAN SRL</t>
  </si>
  <si>
    <t>Ayuntamiento San Pedro De Macoris</t>
  </si>
  <si>
    <t>B &amp; F MERCANTIL SRL</t>
  </si>
  <si>
    <t>UXMAL COMERCIAL SRL</t>
  </si>
  <si>
    <t>Compañia Dominicana de Telefonos S A</t>
  </si>
  <si>
    <t>Serivicio de Comunicación Móvil  flota No. 706146534,el mes de abril del 2024.</t>
  </si>
  <si>
    <t>Servicio de aseo recogida de basura en la Oficina Regional Enriquillo, mes de mayo 2024.</t>
  </si>
  <si>
    <t>Servicio de Recogida de Basura en la Regional Central, mes de abril 2024.</t>
  </si>
  <si>
    <t>Servicio de Recogida de Basura en la Regional Central, mes de marzo 2024.</t>
  </si>
  <si>
    <t>Servicio de aseo recogida de Basura en la Regional Este, mes de abril 2024.</t>
  </si>
  <si>
    <t>Servicio de consulta al archivo maestro cedulado para uso del SIUBEN,mes de mayo del 2024.</t>
  </si>
  <si>
    <t>1614</t>
  </si>
  <si>
    <t>Servicio de recogida de basura de la Oficina Regional Higuamo-San Pedro de Macorís, mes de mayo 2024.</t>
  </si>
  <si>
    <t>Servicio de recogida de basura de la Oficina Regional Central-La Vega, mes de mayo 2024.</t>
  </si>
  <si>
    <t>FS-3114495</t>
  </si>
  <si>
    <t>Servicio por suministro de agua potable de la oficina Regional Central, mes de abril 2024.</t>
  </si>
  <si>
    <t>Servicio de suministro de agua para uso de la Oficina Regional Cibao Norte-Santiago, mes de marzo 2024.</t>
  </si>
  <si>
    <t xml:space="preserve"> FAC/2024/693580</t>
  </si>
  <si>
    <t>FAC/2024/649827</t>
  </si>
  <si>
    <t>Servicio de agua potable y alcantarillado Regional Higuamo-Este, mes de abril 2024.</t>
  </si>
  <si>
    <t>Ayuntamiento del Distrito Nacional</t>
  </si>
  <si>
    <t>35209006</t>
  </si>
  <si>
    <t>Servicio de agua potable y alcantarillado Regional Cibao Nordeste, mes de abril 2024.</t>
  </si>
  <si>
    <t>Servicio de recogida de basura de la Oficina Principal SIUBEN, mes de mayo del 2024.</t>
  </si>
  <si>
    <t>FM00923344</t>
  </si>
  <si>
    <t>01-00134437</t>
  </si>
  <si>
    <t>11-00053764</t>
  </si>
  <si>
    <t>FM00912520</t>
  </si>
  <si>
    <t>FM917960</t>
  </si>
  <si>
    <t>01-01086183</t>
  </si>
  <si>
    <t>07031102</t>
  </si>
  <si>
    <t>07101072</t>
  </si>
  <si>
    <t xml:space="preserve"> B1500001988</t>
  </si>
  <si>
    <t xml:space="preserve"> B1500003437</t>
  </si>
  <si>
    <t xml:space="preserve"> B1500003443</t>
  </si>
  <si>
    <t xml:space="preserve"> B1500001798</t>
  </si>
  <si>
    <t xml:space="preserve"> B1500001614</t>
  </si>
  <si>
    <t xml:space="preserve"> B1500001802</t>
  </si>
  <si>
    <t xml:space="preserve"> B1500003451</t>
  </si>
  <si>
    <t xml:space="preserve"> B1500012756</t>
  </si>
  <si>
    <t xml:space="preserve"> B1500031771</t>
  </si>
  <si>
    <t xml:space="preserve"> B1500032249</t>
  </si>
  <si>
    <t xml:space="preserve"> B1500323907</t>
  </si>
  <si>
    <t xml:space="preserve"> B1500323868</t>
  </si>
  <si>
    <t xml:space="preserve"> B1500051215</t>
  </si>
  <si>
    <t>GTG INDUSTRIAL SRL</t>
  </si>
  <si>
    <t>B1500004116</t>
  </si>
  <si>
    <t xml:space="preserve"> INVERSIONES SIURANA SRL</t>
  </si>
  <si>
    <t xml:space="preserve">B1500001223 </t>
  </si>
  <si>
    <t>Contratación de servicios de almuerzos y cenas mediante la plataforma digital,  del 01 al 15 de abril del 2024.</t>
  </si>
  <si>
    <t>Compra de insumos para cocina (Vasos Biodegradables) para ser usado en la Oficina Principal del SIUBEN.</t>
  </si>
  <si>
    <t xml:space="preserve"> B1500000410 </t>
  </si>
  <si>
    <t>Compra de Audiófonos Inalámbricos para Actividad Dia de las Secretarias del SIUBEN.</t>
  </si>
  <si>
    <t>AGUA PLANETA AZUL SA,</t>
  </si>
  <si>
    <t>Compra de agua embotellada para consumo del personal de la oficina principal del SIUBEN.</t>
  </si>
  <si>
    <t xml:space="preserve">B1500183205 </t>
  </si>
  <si>
    <t>B1500000889</t>
  </si>
  <si>
    <t>Compra materiales para adecuación del espacio de almacén y área de archivo central de la Oficina Principal del SIUBEN.</t>
  </si>
  <si>
    <t>6507</t>
  </si>
  <si>
    <t>SUFERDOM SRL</t>
  </si>
  <si>
    <t xml:space="preserve">B1500000122 </t>
  </si>
  <si>
    <t>0122</t>
  </si>
  <si>
    <t xml:space="preserve"> ICU SOLUCIONES EMPRESARIALES SRL</t>
  </si>
  <si>
    <t xml:space="preserve">B1500000739 </t>
  </si>
  <si>
    <t>Contratación de servicio de alquiler de impresoras mes de abril 2024 para uso de la oficina principal y oficinas regionales del SIUBEN.</t>
  </si>
  <si>
    <t>0739</t>
  </si>
  <si>
    <t>INVERSIONES SIURANA SRL</t>
  </si>
  <si>
    <t xml:space="preserve">B1500001231 </t>
  </si>
  <si>
    <t>Contratación de servicios de almuerzos y cenas mediante la plataforma digital , del 16/04/2024 AL 02/05/202</t>
  </si>
  <si>
    <t>18066</t>
  </si>
  <si>
    <t xml:space="preserve">B1500000631 </t>
  </si>
  <si>
    <t>Confección de (73) sellos pretintado para uso de la Oficina Principal y Oficinas Regionales de esta Unidad Ejecutora SIUBEN.</t>
  </si>
  <si>
    <t>0631</t>
  </si>
  <si>
    <t>10/5/204</t>
  </si>
  <si>
    <t xml:space="preserve"> REFRIASU LOGISTIC AND CONSTRUTIONS SRL</t>
  </si>
  <si>
    <t xml:space="preserve"> B15000000208</t>
  </si>
  <si>
    <t>Contratación de servicios de mantenimiento de aires acondicionados de esta Unidad Ejecutora SIUBEN.</t>
  </si>
  <si>
    <t>0208</t>
  </si>
  <si>
    <t>LAVANDERIA ROYAL SRL</t>
  </si>
  <si>
    <t xml:space="preserve">B1500001131 </t>
  </si>
  <si>
    <t>Contratación Servicios de Lavandería para Manteles, Topes y Bambalinas de la oficina principal de esta Unidad Ejecutora SIUBEN.</t>
  </si>
  <si>
    <t>1131</t>
  </si>
  <si>
    <t>COMERCIAL FENIX ESPINAL SRL,</t>
  </si>
  <si>
    <t>B1500000112</t>
  </si>
  <si>
    <t>Compra de Electrodomésticos (1-Microonda/2- Abanicos/1-Bebedero) para uso de esta Unidad Ejecutora SIUBEN.</t>
  </si>
  <si>
    <t>FD0000206</t>
  </si>
  <si>
    <t>RAMIREZ &amp; MOJICA ENVOY PACK COURIER EXPRESS SRL</t>
  </si>
  <si>
    <t>Compra de Equipos de Oficina (1-Calculadora Sharp) para uso de esta Unidad Ejecutora SIUBEN.</t>
  </si>
  <si>
    <t xml:space="preserve"> B1500002281</t>
  </si>
  <si>
    <t>2281</t>
  </si>
  <si>
    <t xml:space="preserve"> WENDY S MUEBLES SRL</t>
  </si>
  <si>
    <t>B1500000511</t>
  </si>
  <si>
    <t>Compra de mobiliario de oficina (3-Sillón Semi-Ejecutivo+1-Escritorio Modular), para uso de esta Unidad Ejecutora SIUBEN.</t>
  </si>
  <si>
    <t>0511</t>
  </si>
  <si>
    <t>ENFOQUE DIGITAL SRL</t>
  </si>
  <si>
    <t>B1500001107</t>
  </si>
  <si>
    <t>Compra de micrófono inalámbrico digital Synco P2L, para uso de esta Unidad Ejecutora SIUBEN.</t>
  </si>
  <si>
    <t>1107</t>
  </si>
  <si>
    <t>192</t>
  </si>
  <si>
    <t xml:space="preserve">Servicio Telefónico y Data sumaria 717385730, mes de abril del 2024, </t>
  </si>
  <si>
    <t>187</t>
  </si>
  <si>
    <t>Servicio de líneas adicionales de Internet sumaria 755857491, mes de abril del 2024</t>
  </si>
  <si>
    <t>93</t>
  </si>
  <si>
    <t xml:space="preserve">Servicio Internet Móvil sumaria 722382272, mes de abril del 2024, </t>
  </si>
  <si>
    <t>175</t>
  </si>
  <si>
    <t>Alquiler Local Edificio Kennedy de la Oficina Central del SIUBEN, mes de abril del 2024.</t>
  </si>
  <si>
    <t>B1500000114</t>
  </si>
  <si>
    <t>B1500524756</t>
  </si>
  <si>
    <t>B1500526357</t>
  </si>
  <si>
    <t>B1500528008</t>
  </si>
  <si>
    <t>Servicios Corporativos de Telecomunicaciones de Internet y Conectividad Cuenta 461272, mes de abril 2024.</t>
  </si>
  <si>
    <t>B1500012790</t>
  </si>
  <si>
    <t>Seguro Nacional de Salud,</t>
  </si>
  <si>
    <t xml:space="preserve">Seguro médico Póliza No. 14740  Planes Especial, Avanzado, Máximo y Premium, período 01/05/2024 – 31/05/2024, </t>
  </si>
  <si>
    <t>B1500011701</t>
  </si>
  <si>
    <t>ALTICE DOMINICANA, S.A.</t>
  </si>
  <si>
    <t>E450000003773</t>
  </si>
  <si>
    <t>E450000003988</t>
  </si>
  <si>
    <t>B1500325571</t>
  </si>
  <si>
    <t>B1500326817</t>
  </si>
  <si>
    <t>B1500427769</t>
  </si>
  <si>
    <t>B1500431971</t>
  </si>
  <si>
    <t>B1500432422</t>
  </si>
  <si>
    <t>B1500432962</t>
  </si>
  <si>
    <t>Seguros Reservas, S. A</t>
  </si>
  <si>
    <t>Renovación de la Póliza No. 2-2-201-0029519  Incendio y Líneas Aliadas, vigencia desde 22/06/2024 hasta 22/06/2025.</t>
  </si>
  <si>
    <t>B1500048897</t>
  </si>
  <si>
    <t>003100273</t>
  </si>
  <si>
    <t>INMOBILIARIA CORFYSA, C POR A</t>
  </si>
  <si>
    <t>Alquiler del local de la Oficina Regional Cibao Norte de esta Unidad Ejecutora SIUBEN, período enero - abril 2024.</t>
  </si>
  <si>
    <t>B1500000055</t>
  </si>
  <si>
    <t>Humano Seguros, S. A</t>
  </si>
  <si>
    <t>Seguro médico Póliza No. 30-95-198972 planes de Salud del personal, período 01/05/2024 – 31/05/2024.</t>
  </si>
  <si>
    <t>E450000000143</t>
  </si>
  <si>
    <t>3749159</t>
  </si>
  <si>
    <t>Alquiler del local de la Oficina Regional  Enriquillo, periodo abril  y mayo 2024.</t>
  </si>
  <si>
    <t>AREFF RAFAEL MENDEZ RISK</t>
  </si>
  <si>
    <t>17909</t>
  </si>
  <si>
    <t>B1500000117</t>
  </si>
  <si>
    <t>017</t>
  </si>
  <si>
    <t>325571</t>
  </si>
  <si>
    <t>326817</t>
  </si>
  <si>
    <t>Suministro energía eléctrica NIC 4230980  Regional Santo Domingo, mes de abril/2024.</t>
  </si>
  <si>
    <t>Suministro energía eléctrica Regional Este NIC 3463218, , mes de abril/2024.</t>
  </si>
  <si>
    <t>676354</t>
  </si>
  <si>
    <t>Suministro de energía eléctrica NIC.7095549 Regional  Noroeste, mes de abril/2024.</t>
  </si>
  <si>
    <t>505183</t>
  </si>
  <si>
    <t>675810</t>
  </si>
  <si>
    <t>675354</t>
  </si>
  <si>
    <t>Suministro de energía eléctrica NIC.8084561 Regional Central, mes de abril/2024.</t>
  </si>
  <si>
    <t>Suministro de energía eléctrica NIC.5283031 Regional Nordeste, mes de abril/2024.</t>
  </si>
  <si>
    <t>Suministro de energía eléctrica NIC.5326519 Regional Norcentral, mes de abril/2024.</t>
  </si>
  <si>
    <t>Suministro Energía Eléctrica NIC 6055331 Oficina Principal , mes de abril del 2024.</t>
  </si>
  <si>
    <t>6055331283-11</t>
  </si>
  <si>
    <t>Suministro Energía Eléctrica  NIC  6452073 Regional El Valle,  mes de abril del 2024.</t>
  </si>
  <si>
    <t>6452073080-78</t>
  </si>
  <si>
    <t>Suministro Energía Eléctrica NIC 5507509 Regiona Enriquillo,  mes de abril del 2024.</t>
  </si>
  <si>
    <t>5507509238-12</t>
  </si>
  <si>
    <t>0000459986</t>
  </si>
  <si>
    <t>00172856</t>
  </si>
  <si>
    <t>280407434138</t>
  </si>
  <si>
    <t>055201705338</t>
  </si>
  <si>
    <t>Servicios de Internet Cuenta 82965871,  mes de abril/2024.</t>
  </si>
  <si>
    <t>Servicios de Internet Cuenta 87081704,  mes de abril/2024.</t>
  </si>
  <si>
    <t>0114</t>
  </si>
  <si>
    <t>0333000533</t>
  </si>
  <si>
    <t>E450000041707</t>
  </si>
  <si>
    <t>E450000042159</t>
  </si>
  <si>
    <t>E450000041769</t>
  </si>
  <si>
    <t>E450000041395</t>
  </si>
  <si>
    <t>6348</t>
  </si>
  <si>
    <t>2320427</t>
  </si>
  <si>
    <t>1700000410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</si>
  <si>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</si>
  <si>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</si>
  <si>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</si>
  <si>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</si>
  <si>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</si>
  <si>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</si>
  <si>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</si>
  <si>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</si>
  <si>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>Humberto Méndez de la Cruz</t>
  </si>
  <si>
    <t>Contadora</t>
  </si>
  <si>
    <t>Enc. De Contabilidad</t>
  </si>
  <si>
    <t xml:space="preserve">Director Adm.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</si>
</sst>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\-#,##0.00;* ??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20"/>
      <color rgb="FF000000"/>
      <name val="Gotham"/>
    </font>
    <font>
      <b/>
      <sz val="14"/>
      <color rgb="FF000000"/>
      <name val="Gotham"/>
    </font>
    <font>
      <sz val="14"/>
      <color rgb="FF000000"/>
      <name val="Gotham"/>
    </font>
    <font>
      <b/>
      <sz val="11"/>
      <color theme="1"/>
      <name val="Gotham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1"/>
      <color theme="1"/>
      <name val="Gotham"/>
    </font>
    <font>
      <b/>
      <i/>
      <sz val="10"/>
      <color theme="1"/>
      <name val="Gotham"/>
    </font>
    <font>
      <sz val="10"/>
      <color theme="1"/>
      <name val="Gotham"/>
    </font>
    <font>
      <b/>
      <sz val="10"/>
      <color theme="1"/>
      <name val="Gotham"/>
    </font>
    <font>
      <i/>
      <sz val="10"/>
      <color theme="1"/>
      <name val="Gotham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7" fillId="0" borderId="0" xfId="0" applyFont="1"/>
    <xf numFmtId="0" fontId="7" fillId="0" borderId="2" xfId="0" applyFont="1" applyBorder="1"/>
    <xf numFmtId="0" fontId="7" fillId="0" borderId="2" xfId="0" applyFont="1" applyBorder="1" applyAlignment="1">
      <alignment wrapText="1"/>
    </xf>
    <xf numFmtId="43" fontId="7" fillId="0" borderId="2" xfId="1" applyFont="1" applyBorder="1"/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3" fontId="7" fillId="0" borderId="2" xfId="0" applyNumberFormat="1" applyFont="1" applyBorder="1"/>
    <xf numFmtId="43" fontId="7" fillId="0" borderId="2" xfId="1" applyFont="1" applyFill="1" applyBorder="1"/>
    <xf numFmtId="49" fontId="8" fillId="0" borderId="2" xfId="0" applyNumberFormat="1" applyFont="1" applyBorder="1" applyAlignment="1">
      <alignment horizontal="left" wrapText="1"/>
    </xf>
    <xf numFmtId="164" fontId="8" fillId="0" borderId="2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49" fontId="8" fillId="0" borderId="0" xfId="0" applyNumberFormat="1" applyFont="1" applyAlignment="1">
      <alignment horizontal="left" wrapText="1"/>
    </xf>
    <xf numFmtId="44" fontId="7" fillId="0" borderId="2" xfId="0" applyNumberFormat="1" applyFont="1" applyBorder="1" applyAlignment="1">
      <alignment horizontal="center"/>
    </xf>
    <xf numFmtId="44" fontId="8" fillId="0" borderId="2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164" fontId="14" fillId="0" borderId="2" xfId="0" applyNumberFormat="1" applyFont="1" applyBorder="1" applyAlignment="1">
      <alignment horizontal="right"/>
    </xf>
    <xf numFmtId="43" fontId="0" fillId="0" borderId="2" xfId="1" applyFont="1" applyBorder="1"/>
    <xf numFmtId="43" fontId="0" fillId="0" borderId="2" xfId="1" applyFont="1" applyFill="1" applyBorder="1"/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706288</xdr:colOff>
      <xdr:row>0</xdr:row>
      <xdr:rowOff>0</xdr:rowOff>
    </xdr:from>
    <xdr:to>
      <xdr:col>1</xdr:col>
      <xdr:colOff>316618</xdr:colOff>
      <xdr:row>6</xdr:row>
      <xdr:rowOff>6040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D5213E0-D9C7-497F-AB96-5063C6184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288" y="0"/>
          <a:ext cx="2030801" cy="1339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topLeftCell="A49" zoomScale="85" zoomScaleNormal="85" workbookViewId="0">
      <selection activeCell="D53" sqref="D53"/>
    </sheetView>
  </sheetViews>
  <sheetFormatPr defaultColWidth="9.140625" defaultRowHeight="15" x14ac:dyDescent="0.25"/>
  <cols>
    <col min="1" max="1" width="36.28515625" customWidth="1"/>
    <col min="2" max="2" width="35.28515625" customWidth="1"/>
    <col min="3" max="3" width="17.7109375" style="13" customWidth="1"/>
    <col min="4" max="4" width="15.85546875" style="17" customWidth="1"/>
    <col min="5" max="5" width="13.7109375" customWidth="1"/>
    <col min="6" max="6" width="14.7109375" customWidth="1"/>
    <col min="7" max="7" width="13.7109375" customWidth="1"/>
    <col min="8" max="8" width="13.42578125" customWidth="1"/>
    <col min="9" max="9" width="10.28515625" customWidth="1"/>
    <col min="10" max="10" width="10" customWidth="1"/>
  </cols>
  <sheetData>
    <row r="1" spans="1:10" x14ac:dyDescent="0.25">
      <c r="A1" s="1"/>
      <c r="B1" s="1"/>
      <c r="C1" s="14"/>
      <c r="D1" s="16"/>
      <c r="E1" s="1"/>
      <c r="F1" s="1"/>
      <c r="G1" s="1"/>
      <c r="H1" s="1"/>
      <c r="I1" s="1"/>
    </row>
    <row r="4" spans="1:10" ht="24.75" x14ac:dyDescent="0.25">
      <c r="A4" s="37" t="s">
        <v>0</v>
      </c>
      <c r="B4" s="37"/>
      <c r="C4" s="37"/>
      <c r="D4" s="37"/>
      <c r="E4" s="37"/>
      <c r="F4" s="37"/>
      <c r="G4" s="37"/>
      <c r="H4" s="37"/>
      <c r="I4" s="37"/>
      <c r="J4" s="37"/>
    </row>
    <row r="5" spans="1:10" ht="18" x14ac:dyDescent="0.25">
      <c r="A5" s="39" t="s">
        <v>1</v>
      </c>
      <c r="B5" s="39"/>
      <c r="C5" s="39"/>
      <c r="D5" s="39"/>
      <c r="E5" s="39"/>
      <c r="F5" s="39"/>
      <c r="G5" s="39"/>
      <c r="H5" s="39"/>
      <c r="I5" s="39"/>
      <c r="J5" s="39"/>
    </row>
    <row r="6" spans="1:10" ht="18" x14ac:dyDescent="0.25">
      <c r="A6" s="38" t="s">
        <v>22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4.5" customHeight="1" x14ac:dyDescent="0.25"/>
    <row r="8" spans="1:10" ht="43.5" x14ac:dyDescent="0.25">
      <c r="A8" s="30" t="s">
        <v>2</v>
      </c>
      <c r="B8" s="30" t="s">
        <v>3</v>
      </c>
      <c r="C8" s="31" t="s">
        <v>4</v>
      </c>
      <c r="D8" s="31" t="s">
        <v>5</v>
      </c>
      <c r="E8" s="31" t="s">
        <v>6</v>
      </c>
      <c r="F8" s="31" t="s">
        <v>7</v>
      </c>
      <c r="G8" s="31" t="s">
        <v>8</v>
      </c>
      <c r="H8" s="31" t="s">
        <v>9</v>
      </c>
      <c r="I8" s="31" t="s">
        <v>10</v>
      </c>
      <c r="J8" s="31" t="s">
        <v>11</v>
      </c>
    </row>
    <row r="9" spans="1:10" s="3" customFormat="1" ht="47.25" x14ac:dyDescent="0.25">
      <c r="A9" s="11" t="s">
        <v>17</v>
      </c>
      <c r="B9" s="11" t="s">
        <v>30</v>
      </c>
      <c r="C9" s="8" t="s">
        <v>49</v>
      </c>
      <c r="D9" s="19" t="s">
        <v>56</v>
      </c>
      <c r="E9" s="7">
        <v>45413</v>
      </c>
      <c r="F9" s="12">
        <v>1000</v>
      </c>
      <c r="G9" s="7">
        <v>46022</v>
      </c>
      <c r="H9" s="32">
        <v>1000</v>
      </c>
      <c r="I9" s="9">
        <f>+F9-H9</f>
        <v>0</v>
      </c>
      <c r="J9" s="4"/>
    </row>
    <row r="10" spans="1:10" s="3" customFormat="1" ht="31.15" customHeight="1" x14ac:dyDescent="0.25">
      <c r="A10" s="11" t="s">
        <v>23</v>
      </c>
      <c r="B10" s="11" t="s">
        <v>32</v>
      </c>
      <c r="C10" s="15" t="s">
        <v>51</v>
      </c>
      <c r="D10" s="20" t="s">
        <v>57</v>
      </c>
      <c r="E10" s="7">
        <v>45358</v>
      </c>
      <c r="F10" s="12">
        <v>300</v>
      </c>
      <c r="G10" s="7">
        <v>45657</v>
      </c>
      <c r="H10" s="32">
        <v>300</v>
      </c>
      <c r="I10" s="9">
        <f t="shared" ref="I10:I58" si="0">+F10-H10</f>
        <v>0</v>
      </c>
      <c r="J10" s="4"/>
    </row>
    <row r="11" spans="1:10" s="3" customFormat="1" ht="34.15" customHeight="1" x14ac:dyDescent="0.25">
      <c r="A11" s="11" t="s">
        <v>23</v>
      </c>
      <c r="B11" s="11" t="s">
        <v>31</v>
      </c>
      <c r="C11" s="15" t="s">
        <v>52</v>
      </c>
      <c r="D11" s="20" t="s">
        <v>58</v>
      </c>
      <c r="E11" s="7">
        <v>45391</v>
      </c>
      <c r="F11" s="12">
        <v>300</v>
      </c>
      <c r="G11" s="7">
        <v>45657</v>
      </c>
      <c r="H11" s="32">
        <v>300</v>
      </c>
      <c r="I11" s="9">
        <f t="shared" si="0"/>
        <v>0</v>
      </c>
      <c r="J11" s="4"/>
    </row>
    <row r="12" spans="1:10" s="3" customFormat="1" ht="47.25" x14ac:dyDescent="0.25">
      <c r="A12" s="11" t="s">
        <v>25</v>
      </c>
      <c r="B12" s="11" t="s">
        <v>33</v>
      </c>
      <c r="C12" s="15" t="s">
        <v>50</v>
      </c>
      <c r="D12" s="20" t="s">
        <v>59</v>
      </c>
      <c r="E12" s="7">
        <v>45405</v>
      </c>
      <c r="F12" s="6">
        <v>1600</v>
      </c>
      <c r="G12" s="7">
        <v>46022</v>
      </c>
      <c r="H12" s="33">
        <v>1600</v>
      </c>
      <c r="I12" s="9">
        <f t="shared" si="0"/>
        <v>0</v>
      </c>
      <c r="J12" s="4"/>
    </row>
    <row r="13" spans="1:10" s="3" customFormat="1" ht="47.25" x14ac:dyDescent="0.25">
      <c r="A13" s="11" t="s">
        <v>20</v>
      </c>
      <c r="B13" s="11" t="s">
        <v>34</v>
      </c>
      <c r="C13" s="15" t="s">
        <v>35</v>
      </c>
      <c r="D13" s="20" t="s">
        <v>60</v>
      </c>
      <c r="E13" s="7">
        <v>45413</v>
      </c>
      <c r="F13" s="12">
        <v>16500</v>
      </c>
      <c r="G13" s="7">
        <v>45657</v>
      </c>
      <c r="H13" s="32">
        <v>16500</v>
      </c>
      <c r="I13" s="9">
        <f t="shared" si="0"/>
        <v>0</v>
      </c>
      <c r="J13" s="4"/>
    </row>
    <row r="14" spans="1:10" s="3" customFormat="1" ht="47.45" customHeight="1" x14ac:dyDescent="0.25">
      <c r="A14" s="11" t="s">
        <v>25</v>
      </c>
      <c r="B14" s="11" t="s">
        <v>36</v>
      </c>
      <c r="C14" s="15" t="s">
        <v>53</v>
      </c>
      <c r="D14" s="20" t="s">
        <v>61</v>
      </c>
      <c r="E14" s="7">
        <v>45426</v>
      </c>
      <c r="F14" s="12">
        <v>1600</v>
      </c>
      <c r="G14" s="7">
        <v>46022</v>
      </c>
      <c r="H14" s="32">
        <v>1600</v>
      </c>
      <c r="I14" s="9">
        <f t="shared" si="0"/>
        <v>0</v>
      </c>
      <c r="J14" s="4"/>
    </row>
    <row r="15" spans="1:10" s="3" customFormat="1" ht="47.25" x14ac:dyDescent="0.25">
      <c r="A15" s="11" t="s">
        <v>23</v>
      </c>
      <c r="B15" s="11" t="s">
        <v>37</v>
      </c>
      <c r="C15" s="15" t="s">
        <v>48</v>
      </c>
      <c r="D15" s="20" t="s">
        <v>62</v>
      </c>
      <c r="E15" s="7">
        <v>45413</v>
      </c>
      <c r="F15" s="12">
        <v>300</v>
      </c>
      <c r="G15" s="7">
        <v>45657</v>
      </c>
      <c r="H15" s="32">
        <v>300</v>
      </c>
      <c r="I15" s="9">
        <f t="shared" si="0"/>
        <v>0</v>
      </c>
      <c r="J15" s="4"/>
    </row>
    <row r="16" spans="1:10" s="3" customFormat="1" ht="47.25" x14ac:dyDescent="0.25">
      <c r="A16" s="11" t="s">
        <v>21</v>
      </c>
      <c r="B16" s="11" t="s">
        <v>39</v>
      </c>
      <c r="C16" s="15" t="s">
        <v>38</v>
      </c>
      <c r="D16" s="20" t="s">
        <v>63</v>
      </c>
      <c r="E16" s="7">
        <v>45422</v>
      </c>
      <c r="F16" s="12">
        <v>394</v>
      </c>
      <c r="G16" s="7">
        <v>46022</v>
      </c>
      <c r="H16" s="32">
        <v>394</v>
      </c>
      <c r="I16" s="9">
        <f t="shared" si="0"/>
        <v>0</v>
      </c>
      <c r="J16" s="4"/>
    </row>
    <row r="17" spans="1:10" s="3" customFormat="1" ht="46.15" customHeight="1" x14ac:dyDescent="0.25">
      <c r="A17" s="11" t="s">
        <v>18</v>
      </c>
      <c r="B17" s="11" t="s">
        <v>40</v>
      </c>
      <c r="C17" s="15" t="s">
        <v>54</v>
      </c>
      <c r="D17" s="20" t="s">
        <v>64</v>
      </c>
      <c r="E17" s="7">
        <v>45387</v>
      </c>
      <c r="F17" s="12">
        <v>3602</v>
      </c>
      <c r="G17" s="7">
        <v>45657</v>
      </c>
      <c r="H17" s="32">
        <v>3602</v>
      </c>
      <c r="I17" s="9">
        <f t="shared" si="0"/>
        <v>0</v>
      </c>
      <c r="J17" s="4"/>
    </row>
    <row r="18" spans="1:10" s="3" customFormat="1" ht="63" x14ac:dyDescent="0.25">
      <c r="A18" s="11" t="s">
        <v>18</v>
      </c>
      <c r="B18" s="11" t="s">
        <v>40</v>
      </c>
      <c r="C18" s="15" t="s">
        <v>55</v>
      </c>
      <c r="D18" s="20" t="s">
        <v>65</v>
      </c>
      <c r="E18" s="7">
        <v>45419</v>
      </c>
      <c r="F18" s="12">
        <v>4449</v>
      </c>
      <c r="G18" s="7">
        <v>45657</v>
      </c>
      <c r="H18" s="32">
        <v>4449</v>
      </c>
      <c r="I18" s="9">
        <f t="shared" si="0"/>
        <v>0</v>
      </c>
      <c r="J18" s="4"/>
    </row>
    <row r="19" spans="1:10" s="3" customFormat="1" ht="47.25" x14ac:dyDescent="0.25">
      <c r="A19" s="11" t="s">
        <v>19</v>
      </c>
      <c r="B19" s="11" t="s">
        <v>46</v>
      </c>
      <c r="C19" s="15" t="s">
        <v>41</v>
      </c>
      <c r="D19" s="20" t="s">
        <v>66</v>
      </c>
      <c r="E19" s="7">
        <v>45416</v>
      </c>
      <c r="F19" s="12">
        <v>780</v>
      </c>
      <c r="G19" s="7">
        <v>45657</v>
      </c>
      <c r="H19" s="32">
        <v>780</v>
      </c>
      <c r="I19" s="9">
        <f t="shared" si="0"/>
        <v>0</v>
      </c>
      <c r="J19" s="4"/>
    </row>
    <row r="20" spans="1:10" s="3" customFormat="1" ht="47.25" x14ac:dyDescent="0.25">
      <c r="A20" s="11" t="s">
        <v>19</v>
      </c>
      <c r="B20" s="11" t="s">
        <v>43</v>
      </c>
      <c r="C20" s="15" t="s">
        <v>42</v>
      </c>
      <c r="D20" s="20" t="s">
        <v>67</v>
      </c>
      <c r="E20" s="7">
        <v>45415</v>
      </c>
      <c r="F20" s="12">
        <v>2700</v>
      </c>
      <c r="G20" s="7">
        <v>45657</v>
      </c>
      <c r="H20" s="32">
        <v>2700</v>
      </c>
      <c r="I20" s="9">
        <f t="shared" si="0"/>
        <v>0</v>
      </c>
      <c r="J20" s="4"/>
    </row>
    <row r="21" spans="1:10" s="3" customFormat="1" ht="47.25" x14ac:dyDescent="0.25">
      <c r="A21" s="11" t="s">
        <v>44</v>
      </c>
      <c r="B21" s="11" t="s">
        <v>47</v>
      </c>
      <c r="C21" s="15" t="s">
        <v>45</v>
      </c>
      <c r="D21" s="20" t="s">
        <v>68</v>
      </c>
      <c r="E21" s="7">
        <v>45413</v>
      </c>
      <c r="F21" s="12">
        <v>540</v>
      </c>
      <c r="G21" s="7">
        <v>45657</v>
      </c>
      <c r="H21" s="32">
        <v>540</v>
      </c>
      <c r="I21" s="9">
        <f t="shared" si="0"/>
        <v>0</v>
      </c>
      <c r="J21" s="4"/>
    </row>
    <row r="22" spans="1:10" s="3" customFormat="1" ht="63" x14ac:dyDescent="0.25">
      <c r="A22" s="4" t="s">
        <v>69</v>
      </c>
      <c r="B22" s="5" t="s">
        <v>74</v>
      </c>
      <c r="C22" s="15" t="s">
        <v>194</v>
      </c>
      <c r="D22" s="19" t="s">
        <v>70</v>
      </c>
      <c r="E22" s="7">
        <v>45406</v>
      </c>
      <c r="F22" s="6">
        <v>11151</v>
      </c>
      <c r="G22" s="7">
        <v>45657</v>
      </c>
      <c r="H22" s="33">
        <v>11151</v>
      </c>
      <c r="I22" s="9">
        <f t="shared" si="0"/>
        <v>0</v>
      </c>
      <c r="J22" s="4"/>
    </row>
    <row r="23" spans="1:10" s="3" customFormat="1" ht="63" x14ac:dyDescent="0.25">
      <c r="A23" s="4" t="s">
        <v>71</v>
      </c>
      <c r="B23" s="5" t="s">
        <v>73</v>
      </c>
      <c r="C23" s="15" t="s">
        <v>161</v>
      </c>
      <c r="D23" s="19" t="s">
        <v>72</v>
      </c>
      <c r="E23" s="7">
        <v>45405</v>
      </c>
      <c r="F23" s="6">
        <v>87084</v>
      </c>
      <c r="G23" s="7">
        <v>46022</v>
      </c>
      <c r="H23" s="33">
        <v>87084</v>
      </c>
      <c r="I23" s="9">
        <f t="shared" si="0"/>
        <v>0</v>
      </c>
      <c r="J23" s="4"/>
    </row>
    <row r="24" spans="1:10" s="3" customFormat="1" ht="47.25" x14ac:dyDescent="0.25">
      <c r="A24" s="4" t="s">
        <v>27</v>
      </c>
      <c r="B24" s="5" t="s">
        <v>76</v>
      </c>
      <c r="C24" s="15" t="s">
        <v>196</v>
      </c>
      <c r="D24" s="19" t="s">
        <v>75</v>
      </c>
      <c r="E24" s="7">
        <v>45400</v>
      </c>
      <c r="F24" s="6">
        <v>140420</v>
      </c>
      <c r="G24" s="7">
        <v>45657</v>
      </c>
      <c r="H24" s="33">
        <v>140420</v>
      </c>
      <c r="I24" s="9">
        <f t="shared" si="0"/>
        <v>0</v>
      </c>
      <c r="J24" s="4"/>
    </row>
    <row r="25" spans="1:10" s="3" customFormat="1" ht="47.25" x14ac:dyDescent="0.25">
      <c r="A25" s="4" t="s">
        <v>77</v>
      </c>
      <c r="B25" s="5" t="s">
        <v>78</v>
      </c>
      <c r="C25" s="15" t="s">
        <v>195</v>
      </c>
      <c r="D25" s="19" t="s">
        <v>79</v>
      </c>
      <c r="E25" s="7">
        <v>45406</v>
      </c>
      <c r="F25" s="6">
        <v>8260</v>
      </c>
      <c r="G25" s="7">
        <v>45657</v>
      </c>
      <c r="H25" s="33">
        <v>8260</v>
      </c>
      <c r="I25" s="9">
        <f t="shared" si="0"/>
        <v>0</v>
      </c>
      <c r="J25" s="4"/>
    </row>
    <row r="26" spans="1:10" s="3" customFormat="1" ht="63" x14ac:dyDescent="0.25">
      <c r="A26" s="4" t="s">
        <v>26</v>
      </c>
      <c r="B26" s="5" t="s">
        <v>81</v>
      </c>
      <c r="C26" s="15" t="s">
        <v>82</v>
      </c>
      <c r="D26" s="19" t="s">
        <v>80</v>
      </c>
      <c r="E26" s="7">
        <v>45413</v>
      </c>
      <c r="F26" s="6">
        <v>81579.789999999994</v>
      </c>
      <c r="G26" s="7">
        <v>45657</v>
      </c>
      <c r="H26" s="33">
        <v>81579.789999999994</v>
      </c>
      <c r="I26" s="9">
        <f t="shared" si="0"/>
        <v>0</v>
      </c>
      <c r="J26" s="4"/>
    </row>
    <row r="27" spans="1:10" s="3" customFormat="1" ht="63" x14ac:dyDescent="0.25">
      <c r="A27" s="4" t="s">
        <v>83</v>
      </c>
      <c r="B27" s="5" t="s">
        <v>81</v>
      </c>
      <c r="C27" s="15" t="s">
        <v>85</v>
      </c>
      <c r="D27" s="19" t="s">
        <v>84</v>
      </c>
      <c r="E27" s="7">
        <v>45415</v>
      </c>
      <c r="F27" s="6">
        <v>57937.04</v>
      </c>
      <c r="G27" s="7">
        <v>46022</v>
      </c>
      <c r="H27" s="33">
        <v>57937.04</v>
      </c>
      <c r="I27" s="9">
        <f t="shared" si="0"/>
        <v>0</v>
      </c>
      <c r="J27" s="4"/>
    </row>
    <row r="28" spans="1:10" s="3" customFormat="1" ht="63" x14ac:dyDescent="0.25">
      <c r="A28" s="4" t="s">
        <v>86</v>
      </c>
      <c r="B28" s="5" t="s">
        <v>88</v>
      </c>
      <c r="C28" s="15" t="s">
        <v>89</v>
      </c>
      <c r="D28" s="19" t="s">
        <v>87</v>
      </c>
      <c r="E28" s="7">
        <v>45422</v>
      </c>
      <c r="F28" s="6">
        <v>88924.800000000003</v>
      </c>
      <c r="G28" s="7">
        <v>45657</v>
      </c>
      <c r="H28" s="33">
        <v>88924.800000000003</v>
      </c>
      <c r="I28" s="9">
        <f t="shared" si="0"/>
        <v>0</v>
      </c>
      <c r="J28" s="4"/>
    </row>
    <row r="29" spans="1:10" s="3" customFormat="1" ht="63" x14ac:dyDescent="0.25">
      <c r="A29" s="4" t="s">
        <v>90</v>
      </c>
      <c r="B29" s="5" t="s">
        <v>92</v>
      </c>
      <c r="C29" s="15" t="s">
        <v>93</v>
      </c>
      <c r="D29" s="19" t="s">
        <v>91</v>
      </c>
      <c r="E29" s="7">
        <v>45415</v>
      </c>
      <c r="F29" s="6">
        <v>93456</v>
      </c>
      <c r="G29" s="7">
        <v>46022</v>
      </c>
      <c r="H29" s="33">
        <v>93456</v>
      </c>
      <c r="I29" s="9">
        <f t="shared" si="0"/>
        <v>0</v>
      </c>
      <c r="J29" s="4"/>
    </row>
    <row r="30" spans="1:10" s="3" customFormat="1" ht="63" x14ac:dyDescent="0.25">
      <c r="A30" s="4" t="s">
        <v>24</v>
      </c>
      <c r="B30" s="5" t="s">
        <v>95</v>
      </c>
      <c r="C30" s="15" t="s">
        <v>96</v>
      </c>
      <c r="D30" s="19" t="s">
        <v>94</v>
      </c>
      <c r="E30" s="7" t="s">
        <v>97</v>
      </c>
      <c r="F30" s="6">
        <v>65466.400000000001</v>
      </c>
      <c r="G30" s="7">
        <v>45657</v>
      </c>
      <c r="H30" s="33">
        <v>65466.400000000001</v>
      </c>
      <c r="I30" s="9">
        <f t="shared" si="0"/>
        <v>0</v>
      </c>
      <c r="J30" s="4"/>
    </row>
    <row r="31" spans="1:10" s="3" customFormat="1" ht="63" x14ac:dyDescent="0.25">
      <c r="A31" s="11" t="s">
        <v>98</v>
      </c>
      <c r="B31" s="11" t="s">
        <v>100</v>
      </c>
      <c r="C31" s="15" t="s">
        <v>101</v>
      </c>
      <c r="D31" s="19" t="s">
        <v>99</v>
      </c>
      <c r="E31" s="7">
        <v>45429</v>
      </c>
      <c r="F31" s="6">
        <v>10384</v>
      </c>
      <c r="G31" s="7">
        <v>45657</v>
      </c>
      <c r="H31" s="33">
        <v>10384</v>
      </c>
      <c r="I31" s="9">
        <f t="shared" si="0"/>
        <v>0</v>
      </c>
      <c r="J31" s="4"/>
    </row>
    <row r="32" spans="1:10" s="3" customFormat="1" ht="63" x14ac:dyDescent="0.25">
      <c r="A32" s="11" t="s">
        <v>102</v>
      </c>
      <c r="B32" s="11" t="s">
        <v>104</v>
      </c>
      <c r="C32" s="15" t="s">
        <v>105</v>
      </c>
      <c r="D32" s="19" t="s">
        <v>103</v>
      </c>
      <c r="E32" s="7">
        <v>45432</v>
      </c>
      <c r="F32" s="6">
        <v>4602</v>
      </c>
      <c r="G32" s="7">
        <v>45657</v>
      </c>
      <c r="H32" s="33">
        <v>4602</v>
      </c>
      <c r="I32" s="9">
        <f t="shared" si="0"/>
        <v>0</v>
      </c>
      <c r="J32" s="4"/>
    </row>
    <row r="33" spans="1:10" s="3" customFormat="1" ht="63" x14ac:dyDescent="0.25">
      <c r="A33" s="11" t="s">
        <v>106</v>
      </c>
      <c r="B33" s="11" t="s">
        <v>108</v>
      </c>
      <c r="C33" s="15" t="s">
        <v>109</v>
      </c>
      <c r="D33" s="20" t="s">
        <v>107</v>
      </c>
      <c r="E33" s="7">
        <v>45412</v>
      </c>
      <c r="F33" s="6">
        <v>32726.61</v>
      </c>
      <c r="G33" s="7">
        <v>46022</v>
      </c>
      <c r="H33" s="33">
        <v>32726.61</v>
      </c>
      <c r="I33" s="9">
        <f t="shared" si="0"/>
        <v>0</v>
      </c>
      <c r="J33" s="4"/>
    </row>
    <row r="34" spans="1:10" s="3" customFormat="1" ht="47.25" x14ac:dyDescent="0.25">
      <c r="A34" s="11" t="s">
        <v>110</v>
      </c>
      <c r="B34" s="11" t="s">
        <v>111</v>
      </c>
      <c r="C34" s="15" t="s">
        <v>113</v>
      </c>
      <c r="D34" s="20" t="s">
        <v>112</v>
      </c>
      <c r="E34" s="7">
        <v>45412</v>
      </c>
      <c r="F34" s="6">
        <v>8423.7800000000007</v>
      </c>
      <c r="G34" s="7">
        <v>45657</v>
      </c>
      <c r="H34" s="33">
        <v>8423.7800000000007</v>
      </c>
      <c r="I34" s="9">
        <f t="shared" si="0"/>
        <v>0</v>
      </c>
      <c r="J34" s="4"/>
    </row>
    <row r="35" spans="1:10" s="3" customFormat="1" ht="63" x14ac:dyDescent="0.25">
      <c r="A35" s="11" t="s">
        <v>114</v>
      </c>
      <c r="B35" s="11" t="s">
        <v>116</v>
      </c>
      <c r="C35" s="15" t="s">
        <v>117</v>
      </c>
      <c r="D35" s="20" t="s">
        <v>115</v>
      </c>
      <c r="E35" s="7">
        <v>45419</v>
      </c>
      <c r="F35" s="6">
        <v>44482.22</v>
      </c>
      <c r="G35" s="7">
        <v>45657</v>
      </c>
      <c r="H35" s="33">
        <v>44482.22</v>
      </c>
      <c r="I35" s="9">
        <f t="shared" si="0"/>
        <v>0</v>
      </c>
      <c r="J35" s="4"/>
    </row>
    <row r="36" spans="1:10" s="3" customFormat="1" ht="47.25" x14ac:dyDescent="0.25">
      <c r="A36" s="11" t="s">
        <v>118</v>
      </c>
      <c r="B36" s="11" t="s">
        <v>120</v>
      </c>
      <c r="C36" s="15" t="s">
        <v>121</v>
      </c>
      <c r="D36" s="20" t="s">
        <v>119</v>
      </c>
      <c r="E36" s="7">
        <v>45420</v>
      </c>
      <c r="F36" s="6">
        <v>8900</v>
      </c>
      <c r="G36" s="7">
        <v>45657</v>
      </c>
      <c r="H36" s="33">
        <v>8900</v>
      </c>
      <c r="I36" s="9">
        <f t="shared" si="0"/>
        <v>0</v>
      </c>
      <c r="J36" s="4"/>
    </row>
    <row r="37" spans="1:10" s="3" customFormat="1" ht="47.25" x14ac:dyDescent="0.25">
      <c r="A37" s="18" t="s">
        <v>28</v>
      </c>
      <c r="B37" s="18" t="s">
        <v>29</v>
      </c>
      <c r="C37" s="15" t="s">
        <v>122</v>
      </c>
      <c r="D37" s="19" t="s">
        <v>193</v>
      </c>
      <c r="E37" s="7">
        <v>45410</v>
      </c>
      <c r="F37" s="6">
        <v>316605.05</v>
      </c>
      <c r="G37" s="7">
        <v>45657</v>
      </c>
      <c r="H37" s="33">
        <v>316605.05</v>
      </c>
      <c r="I37" s="9">
        <f>+F37-H37</f>
        <v>0</v>
      </c>
      <c r="J37" s="4"/>
    </row>
    <row r="38" spans="1:10" s="3" customFormat="1" ht="47.25" x14ac:dyDescent="0.25">
      <c r="A38" s="18" t="s">
        <v>28</v>
      </c>
      <c r="B38" s="11" t="s">
        <v>123</v>
      </c>
      <c r="C38" s="15" t="s">
        <v>124</v>
      </c>
      <c r="D38" s="20" t="s">
        <v>190</v>
      </c>
      <c r="E38" s="7">
        <v>45410</v>
      </c>
      <c r="F38" s="6">
        <v>1113092.74</v>
      </c>
      <c r="G38" s="7">
        <v>45657</v>
      </c>
      <c r="H38" s="33">
        <v>1113092.74</v>
      </c>
      <c r="I38" s="9">
        <f t="shared" si="0"/>
        <v>0</v>
      </c>
      <c r="J38" s="4"/>
    </row>
    <row r="39" spans="1:10" s="3" customFormat="1" ht="47.25" x14ac:dyDescent="0.25">
      <c r="A39" s="18" t="s">
        <v>28</v>
      </c>
      <c r="B39" s="11" t="s">
        <v>125</v>
      </c>
      <c r="C39" s="15" t="s">
        <v>126</v>
      </c>
      <c r="D39" s="20" t="s">
        <v>191</v>
      </c>
      <c r="E39" s="7">
        <v>45410</v>
      </c>
      <c r="F39" s="10">
        <v>78320.25</v>
      </c>
      <c r="G39" s="7">
        <v>45657</v>
      </c>
      <c r="H39" s="34">
        <v>78320.25</v>
      </c>
      <c r="I39" s="9">
        <f t="shared" si="0"/>
        <v>0</v>
      </c>
      <c r="J39" s="4"/>
    </row>
    <row r="40" spans="1:10" s="3" customFormat="1" ht="47.25" x14ac:dyDescent="0.25">
      <c r="A40" s="18" t="s">
        <v>28</v>
      </c>
      <c r="B40" s="11" t="s">
        <v>127</v>
      </c>
      <c r="C40" s="15" t="s">
        <v>128</v>
      </c>
      <c r="D40" s="20" t="s">
        <v>192</v>
      </c>
      <c r="E40" s="7">
        <v>45410</v>
      </c>
      <c r="F40" s="10">
        <v>17706</v>
      </c>
      <c r="G40" s="7">
        <v>45657</v>
      </c>
      <c r="H40" s="34">
        <v>17706</v>
      </c>
      <c r="I40" s="9">
        <f t="shared" si="0"/>
        <v>0</v>
      </c>
      <c r="J40" s="4"/>
    </row>
    <row r="41" spans="1:10" s="3" customFormat="1" ht="47.25" x14ac:dyDescent="0.25">
      <c r="A41" s="11" t="s">
        <v>16</v>
      </c>
      <c r="B41" s="11" t="s">
        <v>129</v>
      </c>
      <c r="C41" s="15" t="s">
        <v>188</v>
      </c>
      <c r="D41" s="20" t="s">
        <v>130</v>
      </c>
      <c r="E41" s="7">
        <v>45408</v>
      </c>
      <c r="F41" s="10">
        <v>1102982.1299999999</v>
      </c>
      <c r="G41" s="7">
        <v>45657</v>
      </c>
      <c r="H41" s="34">
        <v>1102982.1299999999</v>
      </c>
      <c r="I41" s="9">
        <f t="shared" si="0"/>
        <v>0</v>
      </c>
      <c r="J41" s="4"/>
    </row>
    <row r="42" spans="1:10" s="3" customFormat="1" ht="47.25" x14ac:dyDescent="0.25">
      <c r="A42" s="11" t="s">
        <v>12</v>
      </c>
      <c r="B42" s="11" t="s">
        <v>176</v>
      </c>
      <c r="C42" s="15" t="s">
        <v>177</v>
      </c>
      <c r="D42" s="20" t="s">
        <v>131</v>
      </c>
      <c r="E42" s="7">
        <v>45412</v>
      </c>
      <c r="F42" s="10">
        <v>493160.35</v>
      </c>
      <c r="G42" s="7">
        <v>45657</v>
      </c>
      <c r="H42" s="34">
        <v>493160.35</v>
      </c>
      <c r="I42" s="9">
        <f t="shared" si="0"/>
        <v>0</v>
      </c>
      <c r="J42" s="4"/>
    </row>
    <row r="43" spans="1:10" s="3" customFormat="1" ht="47.25" x14ac:dyDescent="0.25">
      <c r="A43" s="11" t="s">
        <v>12</v>
      </c>
      <c r="B43" s="11" t="s">
        <v>178</v>
      </c>
      <c r="C43" s="15" t="s">
        <v>179</v>
      </c>
      <c r="D43" s="20" t="s">
        <v>132</v>
      </c>
      <c r="E43" s="7">
        <v>45412</v>
      </c>
      <c r="F43" s="12">
        <v>19924.66</v>
      </c>
      <c r="G43" s="7">
        <v>45657</v>
      </c>
      <c r="H43" s="32">
        <v>19924.66</v>
      </c>
      <c r="I43" s="9">
        <f t="shared" si="0"/>
        <v>0</v>
      </c>
      <c r="J43" s="4"/>
    </row>
    <row r="44" spans="1:10" s="3" customFormat="1" ht="47.25" x14ac:dyDescent="0.25">
      <c r="A44" s="11" t="s">
        <v>12</v>
      </c>
      <c r="B44" s="11" t="s">
        <v>180</v>
      </c>
      <c r="C44" s="15" t="s">
        <v>181</v>
      </c>
      <c r="D44" s="20" t="s">
        <v>133</v>
      </c>
      <c r="E44" s="7">
        <v>45412</v>
      </c>
      <c r="F44" s="12">
        <v>17896.849999999999</v>
      </c>
      <c r="G44" s="7">
        <v>45657</v>
      </c>
      <c r="H44" s="32">
        <v>17896.849999999999</v>
      </c>
      <c r="I44" s="9">
        <f t="shared" si="0"/>
        <v>0</v>
      </c>
      <c r="J44" s="4"/>
    </row>
    <row r="45" spans="1:10" s="3" customFormat="1" ht="63" x14ac:dyDescent="0.25">
      <c r="A45" s="11" t="s">
        <v>15</v>
      </c>
      <c r="B45" s="11" t="s">
        <v>134</v>
      </c>
      <c r="C45" s="15" t="s">
        <v>182</v>
      </c>
      <c r="D45" s="20" t="s">
        <v>135</v>
      </c>
      <c r="E45" s="7">
        <v>45408</v>
      </c>
      <c r="F45" s="12">
        <v>26765.74</v>
      </c>
      <c r="G45" s="7">
        <v>45657</v>
      </c>
      <c r="H45" s="32">
        <v>26765.74</v>
      </c>
      <c r="I45" s="9">
        <f t="shared" si="0"/>
        <v>0</v>
      </c>
      <c r="J45" s="4"/>
    </row>
    <row r="46" spans="1:10" s="3" customFormat="1" ht="63" x14ac:dyDescent="0.25">
      <c r="A46" s="11" t="s">
        <v>136</v>
      </c>
      <c r="B46" s="11" t="s">
        <v>137</v>
      </c>
      <c r="C46" s="15" t="s">
        <v>183</v>
      </c>
      <c r="D46" s="20" t="s">
        <v>138</v>
      </c>
      <c r="E46" s="7">
        <v>45400</v>
      </c>
      <c r="F46" s="12">
        <v>336507.16</v>
      </c>
      <c r="G46" s="7">
        <v>45657</v>
      </c>
      <c r="H46" s="32">
        <v>336507.16</v>
      </c>
      <c r="I46" s="9">
        <f t="shared" si="0"/>
        <v>0</v>
      </c>
      <c r="J46" s="4"/>
    </row>
    <row r="47" spans="1:10" s="3" customFormat="1" ht="47.25" x14ac:dyDescent="0.25">
      <c r="A47" s="11" t="s">
        <v>139</v>
      </c>
      <c r="B47" s="11" t="s">
        <v>187</v>
      </c>
      <c r="C47" s="15" t="s">
        <v>184</v>
      </c>
      <c r="D47" s="20" t="s">
        <v>140</v>
      </c>
      <c r="E47" s="7">
        <v>45410</v>
      </c>
      <c r="F47" s="12">
        <v>101010.72</v>
      </c>
      <c r="G47" s="7">
        <v>45657</v>
      </c>
      <c r="H47" s="32">
        <v>101010.72</v>
      </c>
      <c r="I47" s="9">
        <f t="shared" si="0"/>
        <v>0</v>
      </c>
      <c r="J47" s="4"/>
    </row>
    <row r="48" spans="1:10" s="3" customFormat="1" ht="47.25" x14ac:dyDescent="0.25">
      <c r="A48" s="11" t="s">
        <v>139</v>
      </c>
      <c r="B48" s="11" t="s">
        <v>186</v>
      </c>
      <c r="C48" s="15" t="s">
        <v>185</v>
      </c>
      <c r="D48" s="20" t="s">
        <v>141</v>
      </c>
      <c r="E48" s="7">
        <v>45417</v>
      </c>
      <c r="F48" s="12">
        <v>21476</v>
      </c>
      <c r="G48" s="7">
        <v>45657</v>
      </c>
      <c r="H48" s="32">
        <v>21476</v>
      </c>
      <c r="I48" s="9">
        <f t="shared" si="0"/>
        <v>0</v>
      </c>
      <c r="J48" s="4"/>
    </row>
    <row r="49" spans="1:11" s="3" customFormat="1" ht="47.25" x14ac:dyDescent="0.25">
      <c r="A49" s="4" t="s">
        <v>14</v>
      </c>
      <c r="B49" s="5" t="s">
        <v>166</v>
      </c>
      <c r="C49" s="15" t="s">
        <v>164</v>
      </c>
      <c r="D49" s="19" t="s">
        <v>142</v>
      </c>
      <c r="E49" s="7">
        <v>45428</v>
      </c>
      <c r="F49" s="6">
        <v>18189.310000000001</v>
      </c>
      <c r="G49" s="7">
        <v>45657</v>
      </c>
      <c r="H49" s="33">
        <v>18189.310000000001</v>
      </c>
      <c r="I49" s="9">
        <f t="shared" si="0"/>
        <v>0</v>
      </c>
      <c r="J49" s="4"/>
    </row>
    <row r="50" spans="1:11" s="3" customFormat="1" ht="47.25" x14ac:dyDescent="0.25">
      <c r="A50" s="4" t="s">
        <v>14</v>
      </c>
      <c r="B50" s="5" t="s">
        <v>167</v>
      </c>
      <c r="C50" s="15" t="s">
        <v>165</v>
      </c>
      <c r="D50" s="19" t="s">
        <v>143</v>
      </c>
      <c r="E50" s="7">
        <v>45399</v>
      </c>
      <c r="F50" s="6">
        <v>16762.36</v>
      </c>
      <c r="G50" s="7">
        <v>45657</v>
      </c>
      <c r="H50" s="33">
        <v>16762.36</v>
      </c>
      <c r="I50" s="9">
        <f t="shared" si="0"/>
        <v>0</v>
      </c>
      <c r="J50" s="4"/>
    </row>
    <row r="51" spans="1:11" s="3" customFormat="1" ht="47.25" x14ac:dyDescent="0.25">
      <c r="A51" s="4" t="s">
        <v>13</v>
      </c>
      <c r="B51" s="5" t="s">
        <v>175</v>
      </c>
      <c r="C51" s="15" t="s">
        <v>170</v>
      </c>
      <c r="D51" s="19" t="s">
        <v>144</v>
      </c>
      <c r="E51" s="7">
        <v>45413</v>
      </c>
      <c r="F51" s="6">
        <v>15628.82</v>
      </c>
      <c r="G51" s="7">
        <v>45657</v>
      </c>
      <c r="H51" s="33">
        <v>15628.82</v>
      </c>
      <c r="I51" s="9">
        <f t="shared" si="0"/>
        <v>0</v>
      </c>
      <c r="J51" s="4"/>
    </row>
    <row r="52" spans="1:11" s="3" customFormat="1" ht="47.25" x14ac:dyDescent="0.25">
      <c r="A52" s="4" t="s">
        <v>13</v>
      </c>
      <c r="B52" s="5" t="s">
        <v>173</v>
      </c>
      <c r="C52" s="15" t="s">
        <v>172</v>
      </c>
      <c r="D52" s="19" t="s">
        <v>145</v>
      </c>
      <c r="E52" s="7">
        <v>45418</v>
      </c>
      <c r="F52" s="6">
        <v>529.12</v>
      </c>
      <c r="G52" s="7">
        <v>45657</v>
      </c>
      <c r="H52" s="33">
        <v>529.12</v>
      </c>
      <c r="I52" s="9">
        <f t="shared" si="0"/>
        <v>0</v>
      </c>
      <c r="J52" s="4"/>
    </row>
    <row r="53" spans="1:11" s="3" customFormat="1" ht="47.25" x14ac:dyDescent="0.25">
      <c r="A53" s="4" t="s">
        <v>13</v>
      </c>
      <c r="B53" s="5" t="s">
        <v>174</v>
      </c>
      <c r="C53" s="15" t="s">
        <v>171</v>
      </c>
      <c r="D53" s="19" t="s">
        <v>146</v>
      </c>
      <c r="E53" s="7">
        <v>45418</v>
      </c>
      <c r="F53" s="6">
        <v>10940.94</v>
      </c>
      <c r="G53" s="7">
        <v>45657</v>
      </c>
      <c r="H53" s="33">
        <v>10940.94</v>
      </c>
      <c r="I53" s="9">
        <f t="shared" si="0"/>
        <v>0</v>
      </c>
      <c r="J53" s="4"/>
    </row>
    <row r="54" spans="1:11" s="3" customFormat="1" ht="47.25" x14ac:dyDescent="0.25">
      <c r="A54" s="4" t="s">
        <v>13</v>
      </c>
      <c r="B54" s="5" t="s">
        <v>169</v>
      </c>
      <c r="C54" s="15" t="s">
        <v>168</v>
      </c>
      <c r="D54" s="19" t="s">
        <v>147</v>
      </c>
      <c r="E54" s="7">
        <v>45418</v>
      </c>
      <c r="F54" s="6">
        <v>5603.92</v>
      </c>
      <c r="G54" s="7">
        <v>45657</v>
      </c>
      <c r="H54" s="33">
        <v>5603.92</v>
      </c>
      <c r="I54" s="9">
        <f t="shared" si="0"/>
        <v>0</v>
      </c>
      <c r="J54" s="4"/>
    </row>
    <row r="55" spans="1:11" s="3" customFormat="1" ht="63" x14ac:dyDescent="0.25">
      <c r="A55" s="4" t="s">
        <v>148</v>
      </c>
      <c r="B55" s="5" t="s">
        <v>149</v>
      </c>
      <c r="C55" s="15" t="s">
        <v>151</v>
      </c>
      <c r="D55" s="19" t="s">
        <v>150</v>
      </c>
      <c r="E55" s="7">
        <v>45420</v>
      </c>
      <c r="F55" s="6">
        <v>289347.5</v>
      </c>
      <c r="G55" s="7">
        <v>45657</v>
      </c>
      <c r="H55" s="33">
        <v>289347.5</v>
      </c>
      <c r="I55" s="9">
        <f t="shared" si="0"/>
        <v>0</v>
      </c>
      <c r="J55" s="4"/>
    </row>
    <row r="56" spans="1:11" s="3" customFormat="1" ht="63" x14ac:dyDescent="0.25">
      <c r="A56" s="11" t="s">
        <v>152</v>
      </c>
      <c r="B56" s="5" t="s">
        <v>153</v>
      </c>
      <c r="C56" s="15" t="s">
        <v>189</v>
      </c>
      <c r="D56" s="19" t="s">
        <v>154</v>
      </c>
      <c r="E56" s="7">
        <v>45425</v>
      </c>
      <c r="F56" s="10">
        <v>357549.12</v>
      </c>
      <c r="G56" s="7">
        <v>46022</v>
      </c>
      <c r="H56" s="34">
        <v>357549.12</v>
      </c>
      <c r="I56" s="9">
        <f t="shared" si="0"/>
        <v>0</v>
      </c>
      <c r="J56" s="4"/>
    </row>
    <row r="57" spans="1:11" s="3" customFormat="1" ht="46.9" customHeight="1" x14ac:dyDescent="0.25">
      <c r="A57" s="11" t="s">
        <v>155</v>
      </c>
      <c r="B57" s="5" t="s">
        <v>156</v>
      </c>
      <c r="C57" s="15" t="s">
        <v>158</v>
      </c>
      <c r="D57" s="19" t="s">
        <v>157</v>
      </c>
      <c r="E57" s="7">
        <v>45413</v>
      </c>
      <c r="F57" s="6">
        <v>711119.43</v>
      </c>
      <c r="G57" s="7">
        <v>45657</v>
      </c>
      <c r="H57" s="33">
        <v>711119.43</v>
      </c>
      <c r="I57" s="9">
        <f t="shared" si="0"/>
        <v>0</v>
      </c>
      <c r="J57" s="4"/>
    </row>
    <row r="58" spans="1:11" s="3" customFormat="1" ht="47.25" x14ac:dyDescent="0.25">
      <c r="A58" s="11" t="s">
        <v>160</v>
      </c>
      <c r="B58" s="5" t="s">
        <v>159</v>
      </c>
      <c r="C58" s="15" t="s">
        <v>163</v>
      </c>
      <c r="D58" s="19" t="s">
        <v>162</v>
      </c>
      <c r="E58" s="7">
        <v>45436</v>
      </c>
      <c r="F58" s="6">
        <v>128370.28</v>
      </c>
      <c r="G58" s="7">
        <v>46022</v>
      </c>
      <c r="H58" s="33">
        <v>128370.28</v>
      </c>
      <c r="I58" s="9">
        <f t="shared" si="0"/>
        <v>0</v>
      </c>
      <c r="J58" s="4"/>
    </row>
    <row r="60" spans="1:11" s="2" customFormat="1" ht="14.25" x14ac:dyDescent="0.2">
      <c r="A60" s="21" t="s">
        <v>197</v>
      </c>
      <c r="C60" s="40" t="s">
        <v>198</v>
      </c>
      <c r="D60" s="40"/>
      <c r="E60" s="21"/>
      <c r="G60" s="40" t="s">
        <v>199</v>
      </c>
      <c r="H60" s="40"/>
      <c r="I60" s="40"/>
    </row>
    <row r="61" spans="1:11" s="2" customFormat="1" ht="27.75" customHeight="1" x14ac:dyDescent="0.2">
      <c r="A61" s="22" t="s">
        <v>200</v>
      </c>
      <c r="C61" s="41" t="s">
        <v>201</v>
      </c>
      <c r="D61" s="41"/>
      <c r="E61" s="21"/>
      <c r="G61" s="40" t="s">
        <v>202</v>
      </c>
      <c r="H61" s="40"/>
      <c r="I61" s="40"/>
    </row>
    <row r="62" spans="1:11" s="24" customFormat="1" ht="12.75" x14ac:dyDescent="0.2">
      <c r="A62" s="23" t="s">
        <v>203</v>
      </c>
      <c r="C62" s="35" t="s">
        <v>204</v>
      </c>
      <c r="D62" s="35"/>
      <c r="E62" s="25"/>
      <c r="G62" s="35" t="s">
        <v>205</v>
      </c>
      <c r="H62" s="35"/>
      <c r="I62" s="35"/>
      <c r="J62" s="26"/>
      <c r="K62" s="27"/>
    </row>
    <row r="63" spans="1:11" s="24" customFormat="1" ht="12.75" x14ac:dyDescent="0.2">
      <c r="A63" s="28" t="s">
        <v>206</v>
      </c>
      <c r="C63" s="36" t="s">
        <v>207</v>
      </c>
      <c r="D63" s="36"/>
      <c r="E63" s="25"/>
      <c r="G63" s="36" t="s">
        <v>208</v>
      </c>
      <c r="H63" s="36"/>
      <c r="I63" s="36"/>
      <c r="J63" s="29"/>
    </row>
  </sheetData>
  <mergeCells count="11">
    <mergeCell ref="C62:D62"/>
    <mergeCell ref="G62:I62"/>
    <mergeCell ref="C63:D63"/>
    <mergeCell ref="G63:I63"/>
    <mergeCell ref="A4:J4"/>
    <mergeCell ref="A6:J6"/>
    <mergeCell ref="A5:J5"/>
    <mergeCell ref="C60:D60"/>
    <mergeCell ref="G60:I60"/>
    <mergeCell ref="C61:D61"/>
    <mergeCell ref="G61:I61"/>
  </mergeCells>
  <pageMargins left="0" right="0" top="0.55118110236220474" bottom="0.55118110236220474" header="0.31496062992125984" footer="0.31496062992125984"/>
  <pageSetup scale="7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mayo</vt:lpstr>
      <vt:lpstr>mayo!Print_Titles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2024-06-06T15:55:56Z</cp:lastPrinted>
  <dcterms:created xsi:type="dcterms:W3CDTF">2024-04-30T15:08:45Z</dcterms:created>
  <dcterms:modified xsi:type="dcterms:W3CDTF">2024-06-06T15:56:41Z</dcterms:modified>
</cp:coreProperties>
</file>