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5D9D7206-9F05-40C3-84D2-DD697804A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4" r:id="rId1"/>
  </sheets>
  <definedNames>
    <definedName name="_xlnm.Print_Titles" localSheetId="0">marzo!$1:$8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H33" i="4"/>
  <c r="H29" i="4"/>
  <c r="H28" i="4"/>
  <c r="H30" i="4" l="1"/>
  <c r="H21" i="4" l="1"/>
  <c r="H20" i="4"/>
  <c r="H36" i="4" l="1"/>
  <c r="H35" i="4"/>
  <c r="H32" i="4"/>
  <c r="H31" i="4"/>
  <c r="H27" i="4"/>
  <c r="H26" i="4"/>
  <c r="H12" i="4" l="1"/>
  <c r="H14" i="4"/>
  <c r="H18" i="4"/>
  <c r="H17" i="4"/>
  <c r="H16" i="4"/>
  <c r="H24" i="4"/>
  <c r="H9" i="4"/>
  <c r="H13" i="4"/>
  <c r="H11" i="4"/>
  <c r="H10" i="4"/>
  <c r="H25" i="4"/>
  <c r="H23" i="4"/>
  <c r="H22" i="4"/>
  <c r="H15" i="4"/>
  <c r="H19" i="4"/>
</calcChain>
</file>

<file path=xl/sharedStrings.xml><?xml version="1.0" encoding="utf-8"?>
<sst xmlns="http://schemas.openxmlformats.org/spreadsheetml/2006/main" count="151" uniqueCount="116">
  <si>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</si>
  <si>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</si>
  <si>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</si>
  <si>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</si>
  <si>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</si>
  <si>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</si>
  <si>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</si>
  <si>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</si>
  <si>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</si>
  <si>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</si>
  <si>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Sistema Unico de Beneficiarios SIUBEN</t>
  </si>
  <si>
    <t>División de Contabilidad</t>
  </si>
  <si>
    <t>CODETEL</t>
  </si>
  <si>
    <t xml:space="preserve">Servicios de comunicación </t>
  </si>
  <si>
    <t>EDENORTE</t>
  </si>
  <si>
    <t>Servicios de energía eléctrica</t>
  </si>
  <si>
    <t>ALTICE DOMINICANA</t>
  </si>
  <si>
    <t>HUMANO SEGUROS</t>
  </si>
  <si>
    <t>Seguro Médico</t>
  </si>
  <si>
    <t>EDESUR</t>
  </si>
  <si>
    <t>WIND TELECOM</t>
  </si>
  <si>
    <t xml:space="preserve"> </t>
  </si>
  <si>
    <t>TONER DEPOT INTERNACIONAL ARC, SRL</t>
  </si>
  <si>
    <t>Servicios de almuerzos</t>
  </si>
  <si>
    <t>INVERSIONES SIURANA, SRL</t>
  </si>
  <si>
    <t>Alquiler equipos informáticos</t>
  </si>
  <si>
    <t>AGUA PLANETA AZUL, S. A.</t>
  </si>
  <si>
    <t>Compra de agua embotellada</t>
  </si>
  <si>
    <t>SEGUROS RESERVAS</t>
  </si>
  <si>
    <t>Seguro de vida</t>
  </si>
  <si>
    <t>B1500047564</t>
  </si>
  <si>
    <t>B1500047045</t>
  </si>
  <si>
    <t>6055331278 93</t>
  </si>
  <si>
    <t>B1500511442</t>
  </si>
  <si>
    <t>6452073078 12</t>
  </si>
  <si>
    <t>B1500512967</t>
  </si>
  <si>
    <t>5507509236 34</t>
  </si>
  <si>
    <t>B1500514748</t>
  </si>
  <si>
    <t>E450000002412</t>
  </si>
  <si>
    <t>E450000002198</t>
  </si>
  <si>
    <t>B1500031856</t>
  </si>
  <si>
    <t>COVINFA</t>
  </si>
  <si>
    <t>Alquiler local</t>
  </si>
  <si>
    <t>B1500000112</t>
  </si>
  <si>
    <t>B1500012475</t>
  </si>
  <si>
    <t>E450000036598</t>
  </si>
  <si>
    <t>E450000037056</t>
  </si>
  <si>
    <t>E450000036284</t>
  </si>
  <si>
    <t>E450000036661</t>
  </si>
  <si>
    <t>B1500419937</t>
  </si>
  <si>
    <t>B1500415811</t>
  </si>
  <si>
    <t>B1500420382</t>
  </si>
  <si>
    <t>B1500420122</t>
  </si>
  <si>
    <t>55278</t>
  </si>
  <si>
    <t>B1500007320</t>
  </si>
  <si>
    <t>17482</t>
  </si>
  <si>
    <t>B1500001179</t>
  </si>
  <si>
    <t>17200</t>
  </si>
  <si>
    <t>B1500001152</t>
  </si>
  <si>
    <t>17279</t>
  </si>
  <si>
    <t>B1500001156</t>
  </si>
  <si>
    <t>820-12039</t>
  </si>
  <si>
    <t>B1500172099</t>
  </si>
  <si>
    <t>820-12352</t>
  </si>
  <si>
    <t>B1500172869</t>
  </si>
  <si>
    <t>2231333</t>
  </si>
  <si>
    <t>820-12275</t>
  </si>
  <si>
    <t>B1500183065</t>
  </si>
  <si>
    <t>B1500172688</t>
  </si>
  <si>
    <t>DITA SERVICES, SRL</t>
  </si>
  <si>
    <t>Servicio de fumigación</t>
  </si>
  <si>
    <t>1741</t>
  </si>
  <si>
    <t>B1500000392</t>
  </si>
  <si>
    <t>MULTIGESTIONES LUJOE, SRL</t>
  </si>
  <si>
    <t>Compra de uniformes</t>
  </si>
  <si>
    <t>B1500000130</t>
  </si>
  <si>
    <t>000130</t>
  </si>
  <si>
    <t>AYUNTAMIENTO MUNICIPAL BARAHONA</t>
  </si>
  <si>
    <t>INAPA</t>
  </si>
  <si>
    <t>JUNTA CENTRAL ELECTORAL</t>
  </si>
  <si>
    <t>CORAAVEGA</t>
  </si>
  <si>
    <t>Ayuntamiento San Pedro De Macoris</t>
  </si>
  <si>
    <t>Compañia Dominicana de Telefonos S A</t>
  </si>
  <si>
    <t>Servicio de lineas adicionales de internet correspondiente a febrero 2024, sumaria 798504337.</t>
  </si>
  <si>
    <t>E450000037625</t>
  </si>
  <si>
    <t>B1500001747</t>
  </si>
  <si>
    <t>B1500012567</t>
  </si>
  <si>
    <t>B1500001571</t>
  </si>
  <si>
    <t>Servicio de consulta maestro cedulado, correspondiente mes de marzo 2024.</t>
  </si>
  <si>
    <t>Servicio por concumo de agua potable Regional Central, correspondiente mes de marzo 2024.</t>
  </si>
  <si>
    <t>Servicio por consumo agua potable  Regional Enriquillo, correspondiente mes de enero 2024.</t>
  </si>
  <si>
    <t>Servicio por consumo agua potable  Regional Este, correspondiente mes de febrero 2024.</t>
  </si>
  <si>
    <t>B1500323365</t>
  </si>
  <si>
    <t>Servicio recogida de basura Regional Enriquillo, correspondiente mes de febrero 2024.</t>
  </si>
  <si>
    <t>Servicio recogida de basura Regional Este, correspondiente mes de marzo 2024.</t>
  </si>
  <si>
    <t>B1500001917</t>
  </si>
  <si>
    <r>
      <t>Relación de  Pagos a Proveedores, mes de Marzo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</si>
  <si>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01-00130722</t>
  </si>
  <si>
    <t>01-01068554</t>
  </si>
  <si>
    <t>188839</t>
  </si>
  <si>
    <t>FS-3018886</t>
  </si>
  <si>
    <t>1</t>
  </si>
  <si>
    <t>1571</t>
  </si>
  <si>
    <t>FAC/2024/351979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</si>
  <si>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</si>
  <si>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</si>
  <si>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</si>
  <si>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</si>
  <si>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</si>
  <si>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</si>
  <si>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</si>
  <si>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</si>
  <si>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</si>
  <si>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</si>
  <si>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</si>
  <si>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>Director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</si>
</sst>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Gotham"/>
    </font>
    <font>
      <sz val="11"/>
      <color theme="1"/>
      <name val="Gotham"/>
    </font>
    <font>
      <b/>
      <sz val="20"/>
      <color rgb="FF000000"/>
      <name val="Gotham"/>
    </font>
    <font>
      <b/>
      <sz val="14"/>
      <color rgb="FF000000"/>
      <name val="Gotham"/>
    </font>
    <font>
      <sz val="14"/>
      <color rgb="FF000000"/>
      <name val="Gotham"/>
    </font>
    <font>
      <i/>
      <sz val="11"/>
      <color theme="1"/>
      <name val="Gotham"/>
    </font>
    <font>
      <sz val="9"/>
      <name val="Gotham"/>
    </font>
    <font>
      <sz val="9"/>
      <color theme="1"/>
      <name val="Gotham"/>
    </font>
    <font>
      <sz val="9"/>
      <color theme="1"/>
      <name val="Calibri"/>
      <family val="2"/>
      <scheme val="minor"/>
    </font>
    <font>
      <sz val="9"/>
      <color rgb="FFFF0000"/>
      <name val="Gotham"/>
    </font>
    <font>
      <sz val="9"/>
      <color rgb="FF000000"/>
      <name val="Gotham"/>
    </font>
    <font>
      <b/>
      <i/>
      <sz val="10"/>
      <color theme="1"/>
      <name val="Gotham"/>
    </font>
    <font>
      <sz val="10"/>
      <color theme="1"/>
      <name val="Gotham"/>
    </font>
    <font>
      <b/>
      <sz val="10"/>
      <color theme="1"/>
      <name val="Gotham"/>
    </font>
    <font>
      <i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0" fontId="14" fillId="0" borderId="1" xfId="0" applyFont="1" applyBorder="1"/>
    <xf numFmtId="43" fontId="15" fillId="0" borderId="0" xfId="0" applyNumberFormat="1" applyFont="1"/>
    <xf numFmtId="0" fontId="15" fillId="0" borderId="0" xfId="0" applyFont="1"/>
    <xf numFmtId="0" fontId="16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left" wrapText="1"/>
    </xf>
    <xf numFmtId="49" fontId="17" fillId="0" borderId="1" xfId="2" applyNumberFormat="1" applyFont="1" applyBorder="1" applyAlignment="1">
      <alignment horizontal="center" wrapText="1"/>
    </xf>
    <xf numFmtId="164" fontId="17" fillId="0" borderId="1" xfId="2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134788</xdr:colOff>
      <xdr:row>0</xdr:row>
      <xdr:rowOff>143774</xdr:rowOff>
    </xdr:from>
    <xdr:to>
      <xdr:col>0</xdr:col>
      <xdr:colOff>1824127</xdr:colOff>
      <xdr:row>5</xdr:row>
      <xdr:rowOff>149833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8" y="143774"/>
          <a:ext cx="1689339" cy="11113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30" zoomScale="106" zoomScaleNormal="106" workbookViewId="0">
      <selection activeCell="C40" sqref="C40"/>
    </sheetView>
  </sheetViews>
  <sheetFormatPr defaultColWidth="9.140625" defaultRowHeight="15"/>
  <cols>
    <col min="1" max="1" width="34.7109375" customWidth="1"/>
    <col min="2" max="2" width="29.7109375" customWidth="1"/>
    <col min="3" max="3" width="17.140625" customWidth="1"/>
    <col min="4" max="4" width="16" customWidth="1"/>
    <col min="5" max="5" width="12.85546875" customWidth="1"/>
    <col min="6" max="6" width="16.42578125" customWidth="1"/>
    <col min="7" max="7" width="11.7109375" customWidth="1"/>
    <col min="8" max="8" width="14" customWidth="1"/>
    <col min="9" max="9" width="8.85546875" customWidth="1"/>
    <col min="10" max="10" width="8.28515625" customWidth="1"/>
  </cols>
  <sheetData>
    <row r="1" spans="1:13" s="13" customFormat="1"/>
    <row r="2" spans="1:13" s="13" customFormat="1"/>
    <row r="3" spans="1:13" s="13" customFormat="1"/>
    <row r="4" spans="1:13" s="13" customFormat="1" ht="24.75">
      <c r="B4" s="14" t="s">
        <v>10</v>
      </c>
      <c r="C4" s="14"/>
      <c r="D4" s="14"/>
      <c r="E4" s="14"/>
      <c r="F4" s="14"/>
      <c r="G4" s="14"/>
      <c r="H4" s="14"/>
      <c r="I4" s="14"/>
      <c r="J4" s="14"/>
    </row>
    <row r="5" spans="1:13" s="13" customFormat="1" ht="18">
      <c r="B5" s="15" t="s">
        <v>11</v>
      </c>
      <c r="C5" s="15"/>
      <c r="D5" s="15"/>
      <c r="E5" s="15"/>
      <c r="F5" s="15"/>
      <c r="G5" s="15"/>
      <c r="H5" s="15"/>
      <c r="I5" s="15"/>
      <c r="J5" s="15"/>
    </row>
    <row r="6" spans="1:13" s="13" customFormat="1" ht="18">
      <c r="B6" s="16" t="s">
        <v>96</v>
      </c>
      <c r="C6" s="16"/>
      <c r="D6" s="16"/>
      <c r="E6" s="16"/>
      <c r="F6" s="16"/>
      <c r="G6" s="16"/>
      <c r="H6" s="16"/>
      <c r="I6" s="16"/>
      <c r="J6" s="16"/>
    </row>
    <row r="7" spans="1:13"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3" ht="43.5">
      <c r="A8" s="6" t="s">
        <v>0</v>
      </c>
      <c r="B8" s="6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</row>
    <row r="9" spans="1:13" s="24" customFormat="1" ht="20.25" customHeight="1">
      <c r="A9" s="17" t="s">
        <v>12</v>
      </c>
      <c r="B9" s="18" t="s">
        <v>13</v>
      </c>
      <c r="C9" s="19">
        <v>190</v>
      </c>
      <c r="D9" s="19" t="s">
        <v>47</v>
      </c>
      <c r="E9" s="20">
        <v>45350</v>
      </c>
      <c r="F9" s="21">
        <v>329885.12</v>
      </c>
      <c r="G9" s="20">
        <v>45657</v>
      </c>
      <c r="H9" s="21">
        <f>F9</f>
        <v>329885.12</v>
      </c>
      <c r="I9" s="17"/>
      <c r="J9" s="22"/>
      <c r="K9" s="23"/>
    </row>
    <row r="10" spans="1:13" s="24" customFormat="1" ht="24.75" customHeight="1">
      <c r="A10" s="17" t="s">
        <v>12</v>
      </c>
      <c r="B10" s="18" t="s">
        <v>13</v>
      </c>
      <c r="C10" s="19">
        <v>185</v>
      </c>
      <c r="D10" s="19" t="s">
        <v>45</v>
      </c>
      <c r="E10" s="20">
        <v>45350</v>
      </c>
      <c r="F10" s="21">
        <v>1176735.4099999999</v>
      </c>
      <c r="G10" s="20">
        <v>45657</v>
      </c>
      <c r="H10" s="21">
        <f>F10</f>
        <v>1176735.4099999999</v>
      </c>
      <c r="I10" s="17"/>
      <c r="J10" s="25"/>
      <c r="K10" s="23"/>
    </row>
    <row r="11" spans="1:13" s="24" customFormat="1" ht="21" customHeight="1">
      <c r="A11" s="17" t="s">
        <v>12</v>
      </c>
      <c r="B11" s="18" t="s">
        <v>13</v>
      </c>
      <c r="C11" s="19">
        <v>91</v>
      </c>
      <c r="D11" s="19" t="s">
        <v>46</v>
      </c>
      <c r="E11" s="20">
        <v>45350</v>
      </c>
      <c r="F11" s="21">
        <v>77264.86</v>
      </c>
      <c r="G11" s="20">
        <v>45657</v>
      </c>
      <c r="H11" s="21">
        <f t="shared" ref="H11:H13" si="0">F11</f>
        <v>77264.86</v>
      </c>
      <c r="I11" s="17"/>
      <c r="J11" s="22"/>
      <c r="K11" s="23"/>
    </row>
    <row r="12" spans="1:13" s="24" customFormat="1" ht="21" customHeight="1">
      <c r="A12" s="17" t="s">
        <v>12</v>
      </c>
      <c r="B12" s="18" t="s">
        <v>13</v>
      </c>
      <c r="C12" s="19">
        <v>173</v>
      </c>
      <c r="D12" s="19" t="s">
        <v>48</v>
      </c>
      <c r="E12" s="20">
        <v>45350</v>
      </c>
      <c r="F12" s="21">
        <v>18135</v>
      </c>
      <c r="G12" s="20">
        <v>45657</v>
      </c>
      <c r="H12" s="21">
        <f t="shared" si="0"/>
        <v>18135</v>
      </c>
      <c r="I12" s="17"/>
      <c r="J12" s="22"/>
      <c r="K12" s="23"/>
    </row>
    <row r="13" spans="1:13" s="24" customFormat="1" ht="18.75" customHeight="1">
      <c r="A13" s="17" t="s">
        <v>16</v>
      </c>
      <c r="B13" s="18" t="s">
        <v>13</v>
      </c>
      <c r="C13" s="19">
        <v>1676496</v>
      </c>
      <c r="D13" s="20" t="s">
        <v>38</v>
      </c>
      <c r="E13" s="20">
        <v>45356</v>
      </c>
      <c r="F13" s="21">
        <v>21476</v>
      </c>
      <c r="G13" s="20">
        <v>45657</v>
      </c>
      <c r="H13" s="21">
        <f t="shared" si="0"/>
        <v>21476</v>
      </c>
      <c r="I13" s="17"/>
      <c r="J13" s="22"/>
      <c r="K13" s="23"/>
    </row>
    <row r="14" spans="1:13" s="24" customFormat="1" ht="18.75" customHeight="1">
      <c r="A14" s="17" t="s">
        <v>16</v>
      </c>
      <c r="B14" s="18" t="s">
        <v>13</v>
      </c>
      <c r="C14" s="19">
        <v>7392753</v>
      </c>
      <c r="D14" s="20" t="s">
        <v>39</v>
      </c>
      <c r="E14" s="20">
        <v>45350</v>
      </c>
      <c r="F14" s="21">
        <v>101010.72</v>
      </c>
      <c r="G14" s="20">
        <v>45657</v>
      </c>
      <c r="H14" s="21">
        <f t="shared" ref="H14" si="1">F14</f>
        <v>101010.72</v>
      </c>
      <c r="I14" s="17"/>
      <c r="J14" s="22"/>
      <c r="K14" s="23"/>
    </row>
    <row r="15" spans="1:13" s="24" customFormat="1" ht="20.25" customHeight="1">
      <c r="A15" s="17" t="s">
        <v>20</v>
      </c>
      <c r="B15" s="18" t="s">
        <v>13</v>
      </c>
      <c r="C15" s="19">
        <v>453198</v>
      </c>
      <c r="D15" s="20" t="s">
        <v>44</v>
      </c>
      <c r="E15" s="20">
        <v>45348</v>
      </c>
      <c r="F15" s="21">
        <v>27084.84</v>
      </c>
      <c r="G15" s="20">
        <v>45657</v>
      </c>
      <c r="H15" s="21">
        <f>F15</f>
        <v>27084.84</v>
      </c>
      <c r="I15" s="17"/>
      <c r="J15" s="22"/>
      <c r="K15" s="23"/>
      <c r="M15" s="24" t="s">
        <v>21</v>
      </c>
    </row>
    <row r="16" spans="1:13" s="24" customFormat="1" ht="20.25" customHeight="1">
      <c r="A16" s="17" t="s">
        <v>19</v>
      </c>
      <c r="B16" s="18" t="s">
        <v>15</v>
      </c>
      <c r="C16" s="19" t="s">
        <v>32</v>
      </c>
      <c r="D16" s="20" t="s">
        <v>33</v>
      </c>
      <c r="E16" s="20">
        <v>45351</v>
      </c>
      <c r="F16" s="21">
        <v>511561.15</v>
      </c>
      <c r="G16" s="20">
        <v>45657</v>
      </c>
      <c r="H16" s="21">
        <f t="shared" ref="H16:H18" si="2">F16</f>
        <v>511561.15</v>
      </c>
      <c r="I16" s="17"/>
      <c r="J16" s="22"/>
      <c r="K16" s="23"/>
    </row>
    <row r="17" spans="1:11" s="24" customFormat="1" ht="20.25" customHeight="1">
      <c r="A17" s="17" t="s">
        <v>19</v>
      </c>
      <c r="B17" s="18" t="s">
        <v>15</v>
      </c>
      <c r="C17" s="19" t="s">
        <v>36</v>
      </c>
      <c r="D17" s="20" t="s">
        <v>37</v>
      </c>
      <c r="E17" s="20">
        <v>45351</v>
      </c>
      <c r="F17" s="21">
        <v>15788.34</v>
      </c>
      <c r="G17" s="20">
        <v>45657</v>
      </c>
      <c r="H17" s="21">
        <f t="shared" si="2"/>
        <v>15788.34</v>
      </c>
      <c r="I17" s="17"/>
      <c r="J17" s="22"/>
      <c r="K17" s="23"/>
    </row>
    <row r="18" spans="1:11" s="24" customFormat="1" ht="20.25" customHeight="1">
      <c r="A18" s="17" t="s">
        <v>19</v>
      </c>
      <c r="B18" s="18" t="s">
        <v>15</v>
      </c>
      <c r="C18" s="19" t="s">
        <v>34</v>
      </c>
      <c r="D18" s="20" t="s">
        <v>35</v>
      </c>
      <c r="E18" s="20">
        <v>45351</v>
      </c>
      <c r="F18" s="21">
        <v>16911.98</v>
      </c>
      <c r="G18" s="20">
        <v>45657</v>
      </c>
      <c r="H18" s="21">
        <f t="shared" si="2"/>
        <v>16911.98</v>
      </c>
      <c r="I18" s="17"/>
      <c r="J18" s="22"/>
      <c r="K18" s="23"/>
    </row>
    <row r="19" spans="1:11" s="24" customFormat="1" ht="17.25" customHeight="1">
      <c r="A19" s="26" t="s">
        <v>17</v>
      </c>
      <c r="B19" s="18" t="s">
        <v>18</v>
      </c>
      <c r="C19" s="19">
        <v>3648344</v>
      </c>
      <c r="D19" s="20" t="s">
        <v>40</v>
      </c>
      <c r="E19" s="20">
        <v>45352</v>
      </c>
      <c r="F19" s="21">
        <v>588468.36</v>
      </c>
      <c r="G19" s="20">
        <v>45657</v>
      </c>
      <c r="H19" s="21">
        <f t="shared" ref="H19:H22" si="3">F19</f>
        <v>588468.36</v>
      </c>
      <c r="I19" s="17"/>
      <c r="J19" s="17"/>
      <c r="K19" s="23"/>
    </row>
    <row r="20" spans="1:11" s="24" customFormat="1" ht="17.25" customHeight="1">
      <c r="A20" s="26" t="s">
        <v>28</v>
      </c>
      <c r="B20" s="18" t="s">
        <v>29</v>
      </c>
      <c r="C20" s="19">
        <v>3047205</v>
      </c>
      <c r="D20" s="20" t="s">
        <v>30</v>
      </c>
      <c r="E20" s="20">
        <v>45352</v>
      </c>
      <c r="F20" s="21">
        <v>24998</v>
      </c>
      <c r="G20" s="20">
        <v>45657</v>
      </c>
      <c r="H20" s="21">
        <f>F20</f>
        <v>24998</v>
      </c>
      <c r="I20" s="17"/>
      <c r="J20" s="17"/>
      <c r="K20" s="23"/>
    </row>
    <row r="21" spans="1:11" s="24" customFormat="1" ht="17.25" customHeight="1">
      <c r="A21" s="26" t="s">
        <v>28</v>
      </c>
      <c r="B21" s="18" t="s">
        <v>29</v>
      </c>
      <c r="C21" s="19">
        <v>3025334</v>
      </c>
      <c r="D21" s="20" t="s">
        <v>31</v>
      </c>
      <c r="E21" s="20">
        <v>45323</v>
      </c>
      <c r="F21" s="21">
        <v>24998</v>
      </c>
      <c r="G21" s="20">
        <v>45657</v>
      </c>
      <c r="H21" s="21">
        <f>F21</f>
        <v>24998</v>
      </c>
      <c r="I21" s="17"/>
      <c r="J21" s="17"/>
      <c r="K21" s="23"/>
    </row>
    <row r="22" spans="1:11" s="24" customFormat="1" ht="17.25" customHeight="1">
      <c r="A22" s="26" t="s">
        <v>14</v>
      </c>
      <c r="B22" s="18" t="s">
        <v>15</v>
      </c>
      <c r="C22" s="19">
        <v>2559319</v>
      </c>
      <c r="D22" s="20" t="s">
        <v>49</v>
      </c>
      <c r="E22" s="20">
        <v>45354</v>
      </c>
      <c r="F22" s="21">
        <v>529.12</v>
      </c>
      <c r="G22" s="20">
        <v>45657</v>
      </c>
      <c r="H22" s="21">
        <f t="shared" si="3"/>
        <v>529.12</v>
      </c>
      <c r="I22" s="17"/>
      <c r="J22" s="22"/>
      <c r="K22" s="23"/>
    </row>
    <row r="23" spans="1:11" s="24" customFormat="1" ht="17.25" customHeight="1">
      <c r="A23" s="26" t="s">
        <v>14</v>
      </c>
      <c r="B23" s="18" t="s">
        <v>15</v>
      </c>
      <c r="C23" s="19">
        <v>2559854</v>
      </c>
      <c r="D23" s="20" t="s">
        <v>51</v>
      </c>
      <c r="E23" s="20">
        <v>45358</v>
      </c>
      <c r="F23" s="21">
        <v>5603.92</v>
      </c>
      <c r="G23" s="20">
        <v>45657</v>
      </c>
      <c r="H23" s="21">
        <f t="shared" ref="H23:H25" si="4">F23</f>
        <v>5603.92</v>
      </c>
      <c r="I23" s="17"/>
      <c r="J23" s="22"/>
      <c r="K23" s="23"/>
    </row>
    <row r="24" spans="1:11" s="24" customFormat="1" ht="17.25" customHeight="1">
      <c r="A24" s="26" t="s">
        <v>14</v>
      </c>
      <c r="B24" s="18" t="s">
        <v>15</v>
      </c>
      <c r="C24" s="19">
        <v>2488631</v>
      </c>
      <c r="D24" s="20" t="s">
        <v>50</v>
      </c>
      <c r="E24" s="20">
        <v>45357</v>
      </c>
      <c r="F24" s="21">
        <v>12291.92</v>
      </c>
      <c r="G24" s="20">
        <v>45657</v>
      </c>
      <c r="H24" s="21">
        <f t="shared" si="4"/>
        <v>12291.92</v>
      </c>
      <c r="I24" s="17"/>
      <c r="J24" s="22"/>
      <c r="K24" s="23"/>
    </row>
    <row r="25" spans="1:11" s="24" customFormat="1" ht="17.25" customHeight="1">
      <c r="A25" s="26" t="s">
        <v>14</v>
      </c>
      <c r="B25" s="18" t="s">
        <v>15</v>
      </c>
      <c r="C25" s="19">
        <v>2559550</v>
      </c>
      <c r="D25" s="20" t="s">
        <v>52</v>
      </c>
      <c r="E25" s="20">
        <v>45358</v>
      </c>
      <c r="F25" s="21">
        <v>11343.58</v>
      </c>
      <c r="G25" s="20">
        <v>45657</v>
      </c>
      <c r="H25" s="21">
        <f t="shared" si="4"/>
        <v>11343.58</v>
      </c>
      <c r="I25" s="17"/>
      <c r="J25" s="22"/>
      <c r="K25" s="23"/>
    </row>
    <row r="26" spans="1:11" s="24" customFormat="1" ht="23.25" customHeight="1">
      <c r="A26" s="27" t="s">
        <v>22</v>
      </c>
      <c r="B26" s="27" t="s">
        <v>25</v>
      </c>
      <c r="C26" s="28" t="s">
        <v>53</v>
      </c>
      <c r="D26" s="20" t="s">
        <v>54</v>
      </c>
      <c r="E26" s="20">
        <v>45348</v>
      </c>
      <c r="F26" s="21">
        <v>76517.100000000006</v>
      </c>
      <c r="G26" s="20">
        <v>45657</v>
      </c>
      <c r="H26" s="21">
        <f t="shared" ref="H26" si="5">F26</f>
        <v>76517.100000000006</v>
      </c>
      <c r="I26" s="17"/>
      <c r="J26" s="22"/>
    </row>
    <row r="27" spans="1:11" s="24" customFormat="1" ht="23.25" customHeight="1">
      <c r="A27" s="27" t="s">
        <v>24</v>
      </c>
      <c r="B27" s="27" t="s">
        <v>23</v>
      </c>
      <c r="C27" s="28" t="s">
        <v>55</v>
      </c>
      <c r="D27" s="20" t="s">
        <v>56</v>
      </c>
      <c r="E27" s="20">
        <v>45358</v>
      </c>
      <c r="F27" s="21">
        <v>70333.899999999994</v>
      </c>
      <c r="G27" s="20">
        <v>45657</v>
      </c>
      <c r="H27" s="21">
        <f t="shared" ref="H27:H35" si="6">F27</f>
        <v>70333.899999999994</v>
      </c>
      <c r="I27" s="17"/>
      <c r="J27" s="22"/>
    </row>
    <row r="28" spans="1:11" s="24" customFormat="1" ht="23.25" customHeight="1">
      <c r="A28" s="27" t="s">
        <v>24</v>
      </c>
      <c r="B28" s="27" t="s">
        <v>23</v>
      </c>
      <c r="C28" s="28" t="s">
        <v>57</v>
      </c>
      <c r="D28" s="20" t="s">
        <v>58</v>
      </c>
      <c r="E28" s="20">
        <v>45335</v>
      </c>
      <c r="F28" s="21">
        <v>101397.49</v>
      </c>
      <c r="G28" s="20">
        <v>45657</v>
      </c>
      <c r="H28" s="21">
        <f t="shared" ref="H28:H29" si="7">F28</f>
        <v>101397.49</v>
      </c>
      <c r="I28" s="17"/>
      <c r="J28" s="22"/>
    </row>
    <row r="29" spans="1:11" s="24" customFormat="1" ht="23.25" customHeight="1">
      <c r="A29" s="27" t="s">
        <v>24</v>
      </c>
      <c r="B29" s="27" t="s">
        <v>23</v>
      </c>
      <c r="C29" s="28" t="s">
        <v>59</v>
      </c>
      <c r="D29" s="20" t="s">
        <v>60</v>
      </c>
      <c r="E29" s="20">
        <v>45344</v>
      </c>
      <c r="F29" s="21">
        <v>90046.13</v>
      </c>
      <c r="G29" s="20">
        <v>45657</v>
      </c>
      <c r="H29" s="21">
        <f t="shared" si="7"/>
        <v>90046.13</v>
      </c>
      <c r="I29" s="17"/>
      <c r="J29" s="22"/>
    </row>
    <row r="30" spans="1:11" s="24" customFormat="1" ht="16.5" customHeight="1">
      <c r="A30" s="27" t="s">
        <v>41</v>
      </c>
      <c r="B30" s="27" t="s">
        <v>42</v>
      </c>
      <c r="C30" s="19">
        <v>112</v>
      </c>
      <c r="D30" s="20" t="s">
        <v>43</v>
      </c>
      <c r="E30" s="20">
        <v>44979</v>
      </c>
      <c r="F30" s="21">
        <v>2205964.2599999998</v>
      </c>
      <c r="G30" s="20">
        <v>45291</v>
      </c>
      <c r="H30" s="21">
        <f t="shared" si="6"/>
        <v>2205964.2599999998</v>
      </c>
      <c r="I30" s="17"/>
      <c r="J30" s="22"/>
    </row>
    <row r="31" spans="1:11" s="24" customFormat="1" ht="16.5" customHeight="1">
      <c r="A31" s="27" t="s">
        <v>26</v>
      </c>
      <c r="B31" s="27" t="s">
        <v>27</v>
      </c>
      <c r="C31" s="28" t="s">
        <v>61</v>
      </c>
      <c r="D31" s="20" t="s">
        <v>62</v>
      </c>
      <c r="E31" s="20">
        <v>45327</v>
      </c>
      <c r="F31" s="21">
        <v>3500</v>
      </c>
      <c r="G31" s="20">
        <v>45657</v>
      </c>
      <c r="H31" s="21">
        <f t="shared" si="6"/>
        <v>3500</v>
      </c>
      <c r="I31" s="17"/>
      <c r="J31" s="22"/>
    </row>
    <row r="32" spans="1:11" s="24" customFormat="1" ht="16.5" customHeight="1">
      <c r="A32" s="27" t="s">
        <v>26</v>
      </c>
      <c r="B32" s="27" t="s">
        <v>27</v>
      </c>
      <c r="C32" s="28" t="s">
        <v>63</v>
      </c>
      <c r="D32" s="20" t="s">
        <v>64</v>
      </c>
      <c r="E32" s="20">
        <v>45362</v>
      </c>
      <c r="F32" s="21">
        <v>1890</v>
      </c>
      <c r="G32" s="20">
        <v>45657</v>
      </c>
      <c r="H32" s="21">
        <f t="shared" si="6"/>
        <v>1890</v>
      </c>
      <c r="I32" s="17"/>
      <c r="J32" s="22"/>
    </row>
    <row r="33" spans="1:11" s="24" customFormat="1" ht="16.5" customHeight="1">
      <c r="A33" s="27" t="s">
        <v>26</v>
      </c>
      <c r="B33" s="27" t="s">
        <v>27</v>
      </c>
      <c r="C33" s="28" t="s">
        <v>65</v>
      </c>
      <c r="D33" s="20" t="s">
        <v>67</v>
      </c>
      <c r="E33" s="20">
        <v>45341</v>
      </c>
      <c r="F33" s="21">
        <v>1950</v>
      </c>
      <c r="G33" s="20">
        <v>45657</v>
      </c>
      <c r="H33" s="21">
        <f t="shared" ref="H33:H34" si="8">F33</f>
        <v>1950</v>
      </c>
      <c r="I33" s="17"/>
      <c r="J33" s="22"/>
    </row>
    <row r="34" spans="1:11" s="24" customFormat="1" ht="16.5" customHeight="1">
      <c r="A34" s="27" t="s">
        <v>26</v>
      </c>
      <c r="B34" s="27" t="s">
        <v>27</v>
      </c>
      <c r="C34" s="28" t="s">
        <v>66</v>
      </c>
      <c r="D34" s="20" t="s">
        <v>68</v>
      </c>
      <c r="E34" s="20">
        <v>45355</v>
      </c>
      <c r="F34" s="21">
        <v>3920</v>
      </c>
      <c r="G34" s="20">
        <v>45657</v>
      </c>
      <c r="H34" s="21">
        <f t="shared" si="8"/>
        <v>3920</v>
      </c>
      <c r="I34" s="17"/>
      <c r="J34" s="22"/>
    </row>
    <row r="35" spans="1:11" s="24" customFormat="1" ht="16.5" customHeight="1">
      <c r="A35" s="27" t="s">
        <v>69</v>
      </c>
      <c r="B35" s="27" t="s">
        <v>70</v>
      </c>
      <c r="C35" s="28" t="s">
        <v>71</v>
      </c>
      <c r="D35" s="20" t="s">
        <v>72</v>
      </c>
      <c r="E35" s="20">
        <v>45355</v>
      </c>
      <c r="F35" s="21">
        <v>66000</v>
      </c>
      <c r="G35" s="20">
        <v>46022</v>
      </c>
      <c r="H35" s="21">
        <f t="shared" si="6"/>
        <v>66000</v>
      </c>
      <c r="I35" s="17"/>
      <c r="J35" s="22"/>
    </row>
    <row r="36" spans="1:11" s="24" customFormat="1" ht="16.5" customHeight="1">
      <c r="A36" s="27" t="s">
        <v>73</v>
      </c>
      <c r="B36" s="27" t="s">
        <v>74</v>
      </c>
      <c r="C36" s="28" t="s">
        <v>76</v>
      </c>
      <c r="D36" s="20" t="s">
        <v>75</v>
      </c>
      <c r="E36" s="20">
        <v>45343</v>
      </c>
      <c r="F36" s="21">
        <v>184115.4</v>
      </c>
      <c r="G36" s="20">
        <v>45657</v>
      </c>
      <c r="H36" s="21">
        <f t="shared" ref="H36" si="9">F36</f>
        <v>184115.4</v>
      </c>
      <c r="I36" s="17"/>
      <c r="J36" s="22"/>
    </row>
    <row r="37" spans="1:11" s="24" customFormat="1" ht="48" customHeight="1">
      <c r="A37" s="29" t="s">
        <v>78</v>
      </c>
      <c r="B37" s="27" t="s">
        <v>90</v>
      </c>
      <c r="C37" s="28" t="s">
        <v>99</v>
      </c>
      <c r="D37" s="30" t="s">
        <v>54</v>
      </c>
      <c r="E37" s="20">
        <v>45323</v>
      </c>
      <c r="F37" s="31">
        <v>810</v>
      </c>
      <c r="G37" s="20">
        <v>45657</v>
      </c>
      <c r="H37" s="31">
        <v>810</v>
      </c>
      <c r="I37" s="17"/>
      <c r="J37" s="22"/>
    </row>
    <row r="38" spans="1:11" s="24" customFormat="1" ht="45.75" customHeight="1">
      <c r="A38" s="29" t="s">
        <v>82</v>
      </c>
      <c r="B38" s="18" t="s">
        <v>83</v>
      </c>
      <c r="C38" s="28" t="s">
        <v>101</v>
      </c>
      <c r="D38" s="30" t="s">
        <v>84</v>
      </c>
      <c r="E38" s="20">
        <v>45349</v>
      </c>
      <c r="F38" s="31">
        <v>108517.5</v>
      </c>
      <c r="G38" s="20">
        <v>45657</v>
      </c>
      <c r="H38" s="31">
        <v>108517.5</v>
      </c>
      <c r="I38" s="17"/>
      <c r="J38" s="22"/>
    </row>
    <row r="39" spans="1:11" s="24" customFormat="1" ht="36.75" customHeight="1">
      <c r="A39" s="29" t="s">
        <v>81</v>
      </c>
      <c r="B39" s="27" t="s">
        <v>94</v>
      </c>
      <c r="C39" s="28" t="s">
        <v>98</v>
      </c>
      <c r="D39" s="30" t="s">
        <v>85</v>
      </c>
      <c r="E39" s="20">
        <v>45358</v>
      </c>
      <c r="F39" s="31">
        <v>1520</v>
      </c>
      <c r="G39" s="20">
        <v>46022</v>
      </c>
      <c r="H39" s="31">
        <v>1520</v>
      </c>
      <c r="I39" s="17"/>
      <c r="J39" s="22"/>
    </row>
    <row r="40" spans="1:11" s="24" customFormat="1" ht="45" customHeight="1">
      <c r="A40" s="29" t="s">
        <v>80</v>
      </c>
      <c r="B40" s="27" t="s">
        <v>89</v>
      </c>
      <c r="C40" s="28" t="s">
        <v>100</v>
      </c>
      <c r="D40" s="30" t="s">
        <v>86</v>
      </c>
      <c r="E40" s="20">
        <v>45353</v>
      </c>
      <c r="F40" s="31">
        <v>394</v>
      </c>
      <c r="G40" s="20">
        <v>46022</v>
      </c>
      <c r="H40" s="31">
        <v>394</v>
      </c>
      <c r="I40" s="17"/>
      <c r="J40" s="22"/>
    </row>
    <row r="41" spans="1:11" s="24" customFormat="1" ht="34.5">
      <c r="A41" s="29" t="s">
        <v>79</v>
      </c>
      <c r="B41" s="27" t="s">
        <v>88</v>
      </c>
      <c r="C41" s="28" t="s">
        <v>102</v>
      </c>
      <c r="D41" s="30" t="s">
        <v>87</v>
      </c>
      <c r="E41" s="20">
        <v>45352</v>
      </c>
      <c r="F41" s="31">
        <v>16500</v>
      </c>
      <c r="G41" s="20">
        <v>45657</v>
      </c>
      <c r="H41" s="31">
        <v>16500</v>
      </c>
      <c r="I41" s="17"/>
      <c r="J41" s="22"/>
    </row>
    <row r="42" spans="1:11" s="24" customFormat="1" ht="44.25" customHeight="1">
      <c r="A42" s="29" t="s">
        <v>78</v>
      </c>
      <c r="B42" s="27" t="s">
        <v>91</v>
      </c>
      <c r="C42" s="28" t="s">
        <v>103</v>
      </c>
      <c r="D42" s="30" t="s">
        <v>92</v>
      </c>
      <c r="E42" s="20">
        <v>45356</v>
      </c>
      <c r="F42" s="31">
        <v>2700</v>
      </c>
      <c r="G42" s="20">
        <v>45657</v>
      </c>
      <c r="H42" s="31">
        <v>2700</v>
      </c>
      <c r="I42" s="17"/>
      <c r="J42" s="22"/>
    </row>
    <row r="43" spans="1:11" s="24" customFormat="1" ht="48.75" customHeight="1">
      <c r="A43" s="29" t="s">
        <v>77</v>
      </c>
      <c r="B43" s="27" t="s">
        <v>93</v>
      </c>
      <c r="C43" s="28" t="s">
        <v>97</v>
      </c>
      <c r="D43" s="30" t="s">
        <v>95</v>
      </c>
      <c r="E43" s="20">
        <v>45323</v>
      </c>
      <c r="F43" s="31">
        <v>1000</v>
      </c>
      <c r="G43" s="20">
        <v>46022</v>
      </c>
      <c r="H43" s="31">
        <v>1000</v>
      </c>
      <c r="I43" s="17"/>
      <c r="J43" s="22"/>
    </row>
    <row r="44" spans="1:11" ht="15.75">
      <c r="A44" s="1"/>
      <c r="B44" s="1"/>
      <c r="C44" s="3"/>
      <c r="D44" s="3"/>
      <c r="E44" s="3"/>
      <c r="F44" s="3"/>
      <c r="G44" s="4"/>
      <c r="H44" s="2"/>
    </row>
    <row r="45" spans="1:11" s="5" customFormat="1" ht="14.25">
      <c r="A45" s="8" t="s">
        <v>104</v>
      </c>
      <c r="C45" s="9" t="s">
        <v>105</v>
      </c>
      <c r="D45" s="9"/>
      <c r="E45" s="8"/>
      <c r="G45" s="9" t="s">
        <v>106</v>
      </c>
      <c r="H45" s="9"/>
      <c r="I45" s="9"/>
    </row>
    <row r="46" spans="1:11" s="5" customFormat="1" ht="27" customHeight="1">
      <c r="A46" s="10" t="s">
        <v>107</v>
      </c>
      <c r="C46" s="11" t="s">
        <v>108</v>
      </c>
      <c r="D46" s="12"/>
      <c r="E46" s="8"/>
      <c r="G46" s="9" t="s">
        <v>109</v>
      </c>
      <c r="H46" s="9"/>
      <c r="I46" s="9"/>
    </row>
    <row r="47" spans="1:11" s="33" customFormat="1" ht="15.75" customHeight="1">
      <c r="A47" s="32" t="s">
        <v>110</v>
      </c>
      <c r="C47" s="34" t="s">
        <v>111</v>
      </c>
      <c r="D47" s="34"/>
      <c r="E47" s="35"/>
      <c r="G47" s="34" t="s">
        <v>112</v>
      </c>
      <c r="H47" s="34"/>
      <c r="I47" s="34"/>
      <c r="J47" s="36"/>
      <c r="K47" s="37"/>
    </row>
    <row r="48" spans="1:11" s="33" customFormat="1" ht="15.75" customHeight="1">
      <c r="A48" s="38" t="s">
        <v>113</v>
      </c>
      <c r="C48" s="39" t="s">
        <v>114</v>
      </c>
      <c r="D48" s="40"/>
      <c r="E48" s="35"/>
      <c r="G48" s="39" t="s">
        <v>115</v>
      </c>
      <c r="H48" s="39"/>
      <c r="I48" s="39"/>
      <c r="J48" s="41"/>
    </row>
  </sheetData>
  <mergeCells count="11">
    <mergeCell ref="C48:D48"/>
    <mergeCell ref="G48:I48"/>
    <mergeCell ref="C45:D45"/>
    <mergeCell ref="G45:I45"/>
    <mergeCell ref="C46:D46"/>
    <mergeCell ref="G46:I46"/>
    <mergeCell ref="C47:D47"/>
    <mergeCell ref="G47:I47"/>
    <mergeCell ref="B4:J4"/>
    <mergeCell ref="B5:J5"/>
    <mergeCell ref="B6:J6"/>
  </mergeCells>
  <pageMargins left="0" right="0" top="0.74803149606299213" bottom="0.74803149606299213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Graciela Reyes Sanchez</cp:lastModifiedBy>
  <cp:lastPrinted>2024-04-02T19:49:49Z</cp:lastPrinted>
  <dcterms:created xsi:type="dcterms:W3CDTF">2017-09-27T15:14:00Z</dcterms:created>
  <dcterms:modified xsi:type="dcterms:W3CDTF">2024-04-02T19:50:37Z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