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Hoja2!$1:$14</definedName>
  </definedNames>
  <calcPr calcId="145621"/>
</workbook>
</file>

<file path=xl/calcChain.xml><?xml version="1.0" encoding="utf-8"?>
<calcChain xmlns="http://schemas.openxmlformats.org/spreadsheetml/2006/main">
  <c r="G203" i="2" l="1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</calcChain>
</file>

<file path=xl/sharedStrings.xml><?xml version="1.0" encoding="utf-8"?>
<sst xmlns="http://schemas.openxmlformats.org/spreadsheetml/2006/main" count="577" uniqueCount="211">
  <si>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</si>
  <si>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</si>
  <si>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</si>
  <si>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</si>
  <si>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</si>
  <si>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</si>
  <si>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</si>
  <si>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</si>
  <si>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</si>
  <si>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</si>
  <si>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</si>
  <si>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</si>
  <si>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>Unidad</t>
  </si>
  <si>
    <t xml:space="preserve">Azúcar </t>
  </si>
  <si>
    <t>Libra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</si>
  <si>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</si>
  <si>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</si>
  <si>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</si>
  <si>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</si>
  <si>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</si>
  <si>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</si>
  <si>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</si>
  <si>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</si>
  <si>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</si>
  <si>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</si>
  <si>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</si>
  <si>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</si>
  <si>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</si>
  <si>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</si>
  <si>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</si>
  <si>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</si>
  <si>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</si>
  <si>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</si>
  <si>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</si>
  <si>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</si>
  <si>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</si>
  <si>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</si>
  <si>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</si>
  <si>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</si>
  <si>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</si>
  <si>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</si>
  <si>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</si>
  <si>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</si>
  <si>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</si>
  <si>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</si>
  <si>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</si>
  <si>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</si>
  <si>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</si>
  <si>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Dispensador de cinta adhesiva (2 pulgadas)</t>
  </si>
  <si>
    <t>Escoba de limpieza</t>
  </si>
  <si>
    <t>Escobilla para cristales</t>
  </si>
  <si>
    <t xml:space="preserve">Escobilla para baños con base </t>
  </si>
  <si>
    <t>Escobillón para limpieza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</si>
  <si>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</si>
  <si>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</si>
  <si>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</si>
  <si>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</si>
  <si>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</si>
  <si>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</si>
  <si>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(15 gl) </t>
  </si>
  <si>
    <t>Ganchos de metal para archivar</t>
  </si>
  <si>
    <t>Goma de Borrar (borra)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</si>
  <si>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</si>
  <si>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</si>
  <si>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</si>
  <si>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</si>
  <si>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</si>
  <si>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</si>
  <si>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</si>
  <si>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</si>
  <si>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</si>
  <si>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</si>
  <si>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</si>
  <si>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</si>
  <si>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</si>
  <si>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</si>
  <si>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</si>
  <si>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</si>
  <si>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</si>
  <si>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</si>
  <si>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</si>
  <si>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</si>
  <si>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</si>
  <si>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</si>
  <si>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</si>
  <si>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</si>
  <si>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</si>
  <si>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</si>
  <si>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</si>
  <si>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</si>
  <si>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Papel de baño tamaño pequeño (rollo)</t>
  </si>
  <si>
    <t xml:space="preserve">Papel de transferencia térmica (rollo)  </t>
  </si>
  <si>
    <t>Papel para rotafolio</t>
  </si>
  <si>
    <t>Pegamento en barra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</si>
  <si>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</si>
  <si>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</si>
  <si>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</si>
  <si>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</si>
  <si>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</si>
  <si>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</si>
  <si>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</si>
  <si>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</si>
  <si>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</si>
  <si>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Regla 30 cm</t>
  </si>
  <si>
    <t>Resaltador color amarillo</t>
  </si>
  <si>
    <t>Resaltador color azul</t>
  </si>
  <si>
    <t>Riñonera serigrafiada</t>
  </si>
  <si>
    <t>Rollo papel para sumadora</t>
  </si>
  <si>
    <t xml:space="preserve">Sacagrapas </t>
  </si>
  <si>
    <t>Sacapunta en metal</t>
  </si>
  <si>
    <t>Sobre timbrado hilo crema 10.4 x 24 cm (Dirección)</t>
  </si>
  <si>
    <t xml:space="preserve">Tijera de escritorio </t>
  </si>
  <si>
    <t>Toner AR-016ST</t>
  </si>
  <si>
    <t>Toner AR-310 NT</t>
  </si>
  <si>
    <t>Toner CB-436A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</si>
  <si>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</si>
  <si>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</si>
  <si>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</si>
  <si>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</si>
  <si>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</si>
  <si>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</si>
  <si>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</si>
  <si>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</si>
  <si>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</si>
  <si>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</si>
  <si>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</si>
  <si>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</si>
  <si>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</si>
  <si>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</si>
  <si>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</si>
  <si>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</si>
  <si>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</si>
  <si>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</si>
  <si>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</si>
  <si>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Q-5949A</t>
  </si>
  <si>
    <t>Toner Q-6000A</t>
  </si>
  <si>
    <t>Toner Q-6001A</t>
  </si>
  <si>
    <t>Toner Q-7553A</t>
  </si>
  <si>
    <t>Toner Ricot 4</t>
  </si>
  <si>
    <t>Carpeta 2"</t>
  </si>
  <si>
    <t xml:space="preserve">Lanilla </t>
  </si>
  <si>
    <t>Limpia Cristal</t>
  </si>
  <si>
    <t>Mouse Pad serigrafiado</t>
  </si>
  <si>
    <t>Servilletas básicas (500/1)</t>
  </si>
  <si>
    <t>Sobre manila timbrado 9 x 13 color blanco</t>
  </si>
  <si>
    <t>Sobre manila 10x15</t>
  </si>
  <si>
    <t>Toner CF280A</t>
  </si>
  <si>
    <t>Zafacón de forma rectangular (tamaño grande c/tapa)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</si>
  <si>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</si>
  <si>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</si>
  <si>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</si>
  <si>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</si>
  <si>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</si>
  <si>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</si>
  <si>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 xml:space="preserve">Funda plástica obscura para desechos (30 gl) </t>
  </si>
  <si>
    <t>"AÑO DE LA  ATENCION INTEGRAL A LA PRIMERA INFANCIA''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</si>
  <si>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</si>
  <si>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</si>
  <si>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</si>
  <si>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</si>
  <si>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</si>
  <si>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</si>
  <si>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</si>
  <si>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CF351A</t>
  </si>
  <si>
    <t>Toner CF353A</t>
  </si>
  <si>
    <t>Rollo de papel Bond Xerox 24" x 500</t>
  </si>
  <si>
    <t>Espiral 3/8"</t>
  </si>
  <si>
    <t>Espiral 1 1/2"</t>
  </si>
  <si>
    <t>Sobre manila 14x17</t>
  </si>
  <si>
    <t>Recibo de Caja chica (talonario)</t>
  </si>
  <si>
    <t>Sobre de carta timbrado  10.4 x 24 cm</t>
  </si>
  <si>
    <t>Toner CB-540A</t>
  </si>
  <si>
    <t>Toner CB-541A</t>
  </si>
  <si>
    <t>Toner CB-542A</t>
  </si>
  <si>
    <t>Vasos desechables Foam 4 oz (Paq. 50/1)</t>
  </si>
  <si>
    <t>Vasos desechables 7 oz (Paq. 50/1)</t>
  </si>
  <si>
    <t>Zafacón de forma redonda (pequeño)</t>
  </si>
  <si>
    <t>Zafacón de forma rectangular (tamaño mediano)</t>
  </si>
  <si>
    <t>Ambientador en aerosol</t>
  </si>
  <si>
    <t>Dispensador cinta adhesiva pequeño (3/4 pulgs)</t>
  </si>
  <si>
    <t>Libreta 5x8</t>
  </si>
  <si>
    <t>Tinta para sellos</t>
  </si>
  <si>
    <t>Toner CE-321A</t>
  </si>
  <si>
    <t>Grapas industriales</t>
  </si>
  <si>
    <t>Pegamento blanco (Ega)</t>
  </si>
  <si>
    <t>Brochure triptico 8 1/2x14 full color</t>
  </si>
  <si>
    <t xml:space="preserve">Funda plástica obscura para desechos (55 gl) </t>
  </si>
  <si>
    <t>Servilletas para las manos (100/1)</t>
  </si>
  <si>
    <r>
      <t xml:space="preserve">Correspondiente al mes de: Noviembre del </t>
    </r>
    <r>
      <rPr>
        <b/>
        <u/>
        <sz val="12"/>
        <rFont val="Times New Roman"/>
        <family val="1"/>
      </rPr>
      <t>2015</t>
    </r>
  </si>
  <si>
    <t>30/11/2015</t>
  </si>
  <si>
    <t>Covertor para encuadernar (varios)juego</t>
  </si>
  <si>
    <r>
      <t xml:space="preserve">Folder 8 </t>
    </r>
    <r>
      <rPr>
        <sz val="11"/>
        <color indexed="8"/>
        <rFont val="Arial"/>
        <family val="2"/>
      </rPr>
      <t>1/2x11 (100 ud)</t>
    </r>
  </si>
  <si>
    <r>
      <t xml:space="preserve">Folder 8 </t>
    </r>
    <r>
      <rPr>
        <sz val="11"/>
        <color indexed="8"/>
        <rFont val="Arial"/>
        <family val="2"/>
      </rPr>
      <t>1/2x13 (100 ud)</t>
    </r>
  </si>
  <si>
    <r>
      <t xml:space="preserve">Folder Pendaflex 8 </t>
    </r>
    <r>
      <rPr>
        <sz val="11"/>
        <color indexed="8"/>
        <rFont val="Arial"/>
        <family val="2"/>
      </rPr>
      <t>1/2x14</t>
    </r>
  </si>
  <si>
    <t>Lavaplatos en pasta</t>
  </si>
  <si>
    <t>Limpiador multiuso en spray</t>
  </si>
  <si>
    <t>Papel de baño tamaño Jumbo (rollo)</t>
  </si>
  <si>
    <t>Papel toalla (rollo)</t>
  </si>
  <si>
    <r>
      <t xml:space="preserve">Resma de papel </t>
    </r>
    <r>
      <rPr>
        <sz val="11"/>
        <color indexed="8"/>
        <rFont val="Arial"/>
        <family val="2"/>
      </rPr>
      <t>11x17 (500/1)</t>
    </r>
  </si>
  <si>
    <r>
      <t xml:space="preserve">Resma de papel </t>
    </r>
    <r>
      <rPr>
        <sz val="11"/>
        <color indexed="8"/>
        <rFont val="Arial"/>
        <family val="2"/>
      </rPr>
      <t>11x17 (1000/1)</t>
    </r>
  </si>
  <si>
    <r>
      <t xml:space="preserve">Resma de papel bond </t>
    </r>
    <r>
      <rPr>
        <sz val="11"/>
        <color indexed="8"/>
        <rFont val="Arial"/>
        <family val="2"/>
      </rPr>
      <t>8 1/2x11</t>
    </r>
  </si>
  <si>
    <r>
      <t xml:space="preserve">Resma de papel bond 8 </t>
    </r>
    <r>
      <rPr>
        <sz val="11"/>
        <color indexed="8"/>
        <rFont val="Arial"/>
        <family val="2"/>
      </rPr>
      <t>1/2x13</t>
    </r>
  </si>
  <si>
    <r>
      <t xml:space="preserve">Resma de papel bond 8 </t>
    </r>
    <r>
      <rPr>
        <sz val="11"/>
        <color indexed="8"/>
        <rFont val="Arial"/>
        <family val="2"/>
      </rPr>
      <t>1/2x14</t>
    </r>
  </si>
  <si>
    <r>
      <t xml:space="preserve">Resma de Papel bond timbrado 8 </t>
    </r>
    <r>
      <rPr>
        <sz val="11"/>
        <color indexed="8"/>
        <rFont val="Arial"/>
        <family val="2"/>
      </rPr>
      <t>1/2x11</t>
    </r>
  </si>
  <si>
    <r>
      <t xml:space="preserve">Resma de Papel bond Timbrado de Hilo crema 8 </t>
    </r>
    <r>
      <rPr>
        <sz val="11"/>
        <color indexed="8"/>
        <rFont val="Arial"/>
        <family val="2"/>
      </rPr>
      <t>1/2x11</t>
    </r>
  </si>
  <si>
    <r>
      <t>Tablilla de madera 9</t>
    </r>
    <r>
      <rPr>
        <sz val="11"/>
        <color indexed="8"/>
        <rFont val="Arial"/>
        <family val="2"/>
      </rPr>
      <t xml:space="preserve"> x 13</t>
    </r>
  </si>
  <si>
    <r>
      <t xml:space="preserve">Tablilla de madera 9 </t>
    </r>
    <r>
      <rPr>
        <sz val="11"/>
        <color indexed="8"/>
        <rFont val="Arial"/>
        <family val="2"/>
      </rPr>
      <t>x 12</t>
    </r>
  </si>
  <si>
    <r>
      <t xml:space="preserve">Tablilla de madera 9 </t>
    </r>
    <r>
      <rPr>
        <sz val="11"/>
        <color indexed="8"/>
        <rFont val="Arial"/>
        <family val="2"/>
      </rPr>
      <t>x 15</t>
    </r>
  </si>
  <si>
    <t>Tablilla de madera 9 x 14</t>
  </si>
  <si>
    <t>Toner Phaser 3655 high capacity</t>
  </si>
  <si>
    <t>TOTAL AL 31 DE NOVIEMBRE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</si>
</sst>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6" xfId="0" applyFont="1" applyBorder="1"/>
    <xf numFmtId="0" fontId="2" fillId="0" borderId="0" xfId="0" applyFont="1"/>
    <xf numFmtId="0" fontId="2" fillId="0" borderId="0" xfId="0" applyFont="1" applyAlignment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3" fontId="9" fillId="0" borderId="7" xfId="0" applyNumberFormat="1" applyFont="1" applyBorder="1"/>
    <xf numFmtId="0" fontId="0" fillId="4" borderId="8" xfId="0" applyFill="1" applyBorder="1"/>
    <xf numFmtId="0" fontId="0" fillId="4" borderId="9" xfId="0" applyFill="1" applyBorder="1"/>
    <xf numFmtId="43" fontId="10" fillId="4" borderId="10" xfId="0" applyNumberFormat="1" applyFont="1" applyFill="1" applyBorder="1"/>
    <xf numFmtId="0" fontId="0" fillId="4" borderId="11" xfId="0" applyFill="1" applyBorder="1"/>
    <xf numFmtId="14" fontId="9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10" fillId="4" borderId="9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43" fontId="9" fillId="0" borderId="7" xfId="1" applyFont="1" applyBorder="1" applyAlignment="1">
      <alignment horizontal="center"/>
    </xf>
    <xf numFmtId="0" fontId="9" fillId="0" borderId="7" xfId="0" applyNumberFormat="1" applyFont="1" applyFill="1" applyBorder="1"/>
    <xf numFmtId="0" fontId="9" fillId="0" borderId="7" xfId="0" applyFont="1" applyFill="1" applyBorder="1" applyAlignment="1">
      <alignment horizontal="left"/>
    </xf>
    <xf numFmtId="43" fontId="9" fillId="0" borderId="7" xfId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43" fontId="9" fillId="2" borderId="7" xfId="1" applyFont="1" applyFill="1" applyBorder="1" applyAlignment="1">
      <alignment horizontal="center"/>
    </xf>
    <xf numFmtId="0" fontId="9" fillId="2" borderId="7" xfId="0" applyFont="1" applyFill="1" applyBorder="1" applyAlignment="1">
      <alignment horizontal="left"/>
    </xf>
    <xf numFmtId="0" fontId="12" fillId="0" borderId="7" xfId="0" applyNumberFormat="1" applyFont="1" applyFill="1" applyBorder="1"/>
    <xf numFmtId="0" fontId="9" fillId="0" borderId="7" xfId="0" applyFont="1" applyFill="1" applyBorder="1" applyAlignment="1">
      <alignment horizontal="center"/>
    </xf>
    <xf numFmtId="0" fontId="9" fillId="0" borderId="12" xfId="0" applyNumberFormat="1" applyFont="1" applyFill="1" applyBorder="1"/>
    <xf numFmtId="43" fontId="9" fillId="0" borderId="6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0</xdr:rowOff>
    </xdr:from>
    <xdr:to>
      <xdr:col>3</xdr:col>
      <xdr:colOff>3209079</xdr:colOff>
      <xdr:row>1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1</xdr:row>
      <xdr:rowOff>9525</xdr:rowOff>
    </xdr:from>
    <xdr:to>
      <xdr:col>3</xdr:col>
      <xdr:colOff>3314700</xdr:colOff>
      <xdr:row>6</xdr:row>
      <xdr:rowOff>304799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4700" y="104775"/>
          <a:ext cx="1971675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>
      <selection activeCell="D13" sqref="D13"/>
    </sheetView>
  </sheetViews>
  <sheetFormatPr defaultColWidth="11.42578125" defaultRowHeight="15" x14ac:dyDescent="0.25"/>
  <cols>
    <col min="1" max="1" width="11.140625" style="2" customWidth="1"/>
    <col min="2" max="2" width="11" style="2" customWidth="1"/>
    <col min="3" max="3" width="10.28515625" style="2" customWidth="1"/>
    <col min="4" max="4" width="50.28515625" style="2" customWidth="1"/>
    <col min="5" max="5" width="8.7109375" style="2" customWidth="1"/>
    <col min="6" max="6" width="12.42578125" style="2" customWidth="1"/>
    <col min="7" max="7" width="16.7109375" style="2" customWidth="1"/>
    <col min="8" max="8" width="7.140625" style="2" customWidth="1"/>
    <col min="9" max="16384" width="11.42578125" style="2"/>
  </cols>
  <sheetData>
    <row r="1" spans="1:8" ht="7.9" customHeight="1" x14ac:dyDescent="0.25"/>
    <row r="2" spans="1:8" ht="5.25" customHeight="1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ht="39.75" customHeight="1" x14ac:dyDescent="0.3">
      <c r="A7" s="23" t="s">
        <v>0</v>
      </c>
      <c r="B7" s="23"/>
      <c r="C7" s="23"/>
      <c r="D7" s="23"/>
      <c r="E7" s="23"/>
      <c r="F7" s="23"/>
      <c r="G7" s="23"/>
      <c r="H7" s="23"/>
    </row>
    <row r="8" spans="1:8" ht="18.75" x14ac:dyDescent="0.3">
      <c r="A8" s="23" t="s">
        <v>155</v>
      </c>
      <c r="B8" s="23"/>
      <c r="C8" s="23"/>
      <c r="D8" s="23"/>
      <c r="E8" s="23"/>
      <c r="F8" s="23"/>
      <c r="G8" s="23"/>
      <c r="H8" s="23"/>
    </row>
    <row r="9" spans="1:8" ht="17.45" customHeight="1" x14ac:dyDescent="0.25">
      <c r="A9" s="24" t="s">
        <v>1</v>
      </c>
      <c r="B9" s="24"/>
      <c r="C9" s="24"/>
      <c r="D9" s="24"/>
      <c r="E9" s="24"/>
      <c r="F9" s="24"/>
      <c r="G9" s="24"/>
      <c r="H9" s="24"/>
    </row>
    <row r="10" spans="1:8" ht="3.6" customHeight="1" x14ac:dyDescent="0.25">
      <c r="A10" s="13"/>
      <c r="B10" s="13"/>
      <c r="C10" s="13"/>
      <c r="D10" s="13"/>
      <c r="E10" s="13"/>
      <c r="F10" s="13"/>
      <c r="G10" s="13"/>
      <c r="H10" s="13"/>
    </row>
    <row r="11" spans="1:8" ht="19.149999999999999" customHeight="1" thickBot="1" x14ac:dyDescent="0.3">
      <c r="A11" s="4" t="s">
        <v>188</v>
      </c>
      <c r="B11" s="4"/>
      <c r="C11" s="4"/>
      <c r="D11" s="5"/>
      <c r="E11" s="6"/>
      <c r="F11" s="6"/>
      <c r="G11" s="6"/>
      <c r="H11" s="6"/>
    </row>
    <row r="12" spans="1:8" ht="16.5" x14ac:dyDescent="0.25">
      <c r="A12" s="25" t="s">
        <v>2</v>
      </c>
      <c r="B12" s="25" t="s">
        <v>3</v>
      </c>
      <c r="C12" s="7"/>
      <c r="D12" s="7"/>
      <c r="E12" s="7"/>
      <c r="F12" s="7"/>
      <c r="G12" s="7"/>
      <c r="H12" s="8"/>
    </row>
    <row r="13" spans="1:8" ht="81.75" customHeight="1" x14ac:dyDescent="0.25">
      <c r="A13" s="26"/>
      <c r="B13" s="26"/>
      <c r="C13" s="9" t="s">
        <v>4</v>
      </c>
      <c r="D13" s="10" t="s">
        <v>5</v>
      </c>
      <c r="E13" s="9" t="s">
        <v>6</v>
      </c>
      <c r="F13" s="9" t="s">
        <v>7</v>
      </c>
      <c r="G13" s="11" t="s">
        <v>8</v>
      </c>
      <c r="H13" s="14" t="s">
        <v>9</v>
      </c>
    </row>
    <row r="14" spans="1:8" ht="4.5" hidden="1" customHeight="1" thickBot="1" x14ac:dyDescent="0.25">
      <c r="A14" s="26"/>
      <c r="B14" s="26"/>
      <c r="C14" s="10"/>
      <c r="D14" s="12"/>
      <c r="E14" s="10"/>
      <c r="F14" s="12"/>
      <c r="G14" s="12"/>
      <c r="H14" s="12"/>
    </row>
    <row r="15" spans="1:8" customFormat="1" ht="14.25" customHeight="1" x14ac:dyDescent="0.25">
      <c r="A15" s="20" t="s">
        <v>189</v>
      </c>
      <c r="B15" s="21"/>
      <c r="C15" s="21"/>
      <c r="D15" s="27" t="s">
        <v>10</v>
      </c>
      <c r="E15" s="28" t="s">
        <v>11</v>
      </c>
      <c r="F15" s="29">
        <v>174</v>
      </c>
      <c r="G15" s="15">
        <f>SUM(H15*F15)</f>
        <v>348</v>
      </c>
      <c r="H15" s="30">
        <v>2</v>
      </c>
    </row>
    <row r="16" spans="1:8" customFormat="1" ht="14.25" customHeight="1" x14ac:dyDescent="0.25">
      <c r="A16" s="20" t="s">
        <v>189</v>
      </c>
      <c r="B16" s="1"/>
      <c r="C16" s="1"/>
      <c r="D16" s="27" t="s">
        <v>178</v>
      </c>
      <c r="E16" s="28" t="s">
        <v>12</v>
      </c>
      <c r="F16" s="29">
        <v>61.36</v>
      </c>
      <c r="G16" s="15">
        <f t="shared" ref="G16:G79" si="0">SUM(H16*F16)</f>
        <v>4602</v>
      </c>
      <c r="H16" s="30">
        <v>75</v>
      </c>
    </row>
    <row r="17" spans="1:8" customFormat="1" ht="14.25" customHeight="1" x14ac:dyDescent="0.25">
      <c r="A17" s="20" t="s">
        <v>189</v>
      </c>
      <c r="B17" s="1"/>
      <c r="C17" s="1"/>
      <c r="D17" s="27" t="s">
        <v>13</v>
      </c>
      <c r="E17" s="28" t="s">
        <v>14</v>
      </c>
      <c r="F17" s="29">
        <v>23</v>
      </c>
      <c r="G17" s="15">
        <f t="shared" si="0"/>
        <v>2990</v>
      </c>
      <c r="H17" s="30">
        <v>130</v>
      </c>
    </row>
    <row r="18" spans="1:8" customFormat="1" ht="14.25" customHeight="1" x14ac:dyDescent="0.25">
      <c r="A18" s="20" t="s">
        <v>189</v>
      </c>
      <c r="B18" s="1"/>
      <c r="C18" s="1"/>
      <c r="D18" s="27" t="s">
        <v>16</v>
      </c>
      <c r="E18" s="28" t="s">
        <v>15</v>
      </c>
      <c r="F18" s="29">
        <v>20</v>
      </c>
      <c r="G18" s="15">
        <f t="shared" si="0"/>
        <v>70040</v>
      </c>
      <c r="H18" s="30">
        <v>3502</v>
      </c>
    </row>
    <row r="19" spans="1:8" customFormat="1" ht="14.25" customHeight="1" x14ac:dyDescent="0.25">
      <c r="A19" s="20" t="s">
        <v>189</v>
      </c>
      <c r="B19" s="1"/>
      <c r="C19" s="1"/>
      <c r="D19" s="27" t="s">
        <v>17</v>
      </c>
      <c r="E19" s="28" t="s">
        <v>12</v>
      </c>
      <c r="F19" s="29">
        <v>154</v>
      </c>
      <c r="G19" s="15">
        <f t="shared" si="0"/>
        <v>308</v>
      </c>
      <c r="H19" s="30">
        <v>2</v>
      </c>
    </row>
    <row r="20" spans="1:8" customFormat="1" ht="14.25" customHeight="1" x14ac:dyDescent="0.25">
      <c r="A20" s="20" t="s">
        <v>189</v>
      </c>
      <c r="B20" s="1"/>
      <c r="C20" s="1"/>
      <c r="D20" s="27" t="s">
        <v>18</v>
      </c>
      <c r="E20" s="28" t="s">
        <v>12</v>
      </c>
      <c r="F20" s="29">
        <v>130</v>
      </c>
      <c r="G20" s="15">
        <f t="shared" si="0"/>
        <v>6630</v>
      </c>
      <c r="H20" s="30">
        <v>51</v>
      </c>
    </row>
    <row r="21" spans="1:8" customFormat="1" ht="14.25" customHeight="1" x14ac:dyDescent="0.25">
      <c r="A21" s="20" t="s">
        <v>189</v>
      </c>
      <c r="B21" s="1"/>
      <c r="C21" s="1"/>
      <c r="D21" s="27" t="s">
        <v>19</v>
      </c>
      <c r="E21" s="28" t="s">
        <v>20</v>
      </c>
      <c r="F21" s="29">
        <v>164.02</v>
      </c>
      <c r="G21" s="15">
        <f t="shared" si="0"/>
        <v>34444.200000000004</v>
      </c>
      <c r="H21" s="30">
        <v>210</v>
      </c>
    </row>
    <row r="22" spans="1:8" customFormat="1" ht="14.25" customHeight="1" x14ac:dyDescent="0.25">
      <c r="A22" s="20" t="s">
        <v>189</v>
      </c>
      <c r="B22" s="1"/>
      <c r="C22" s="1"/>
      <c r="D22" s="27" t="s">
        <v>21</v>
      </c>
      <c r="E22" s="28" t="s">
        <v>20</v>
      </c>
      <c r="F22" s="29">
        <v>60</v>
      </c>
      <c r="G22" s="15">
        <f t="shared" si="0"/>
        <v>8100</v>
      </c>
      <c r="H22" s="30">
        <v>135</v>
      </c>
    </row>
    <row r="23" spans="1:8" customFormat="1" ht="14.25" customHeight="1" x14ac:dyDescent="0.25">
      <c r="A23" s="20" t="s">
        <v>189</v>
      </c>
      <c r="B23" s="1"/>
      <c r="C23" s="1"/>
      <c r="D23" s="27" t="s">
        <v>22</v>
      </c>
      <c r="E23" s="28" t="s">
        <v>12</v>
      </c>
      <c r="F23" s="29">
        <v>25.42</v>
      </c>
      <c r="G23" s="15">
        <f t="shared" si="0"/>
        <v>279.62</v>
      </c>
      <c r="H23" s="30">
        <v>11</v>
      </c>
    </row>
    <row r="24" spans="1:8" customFormat="1" ht="14.25" customHeight="1" x14ac:dyDescent="0.25">
      <c r="A24" s="20" t="s">
        <v>189</v>
      </c>
      <c r="B24" s="1"/>
      <c r="C24" s="1"/>
      <c r="D24" s="27" t="s">
        <v>185</v>
      </c>
      <c r="E24" s="28" t="s">
        <v>12</v>
      </c>
      <c r="F24" s="29">
        <v>5.72</v>
      </c>
      <c r="G24" s="15">
        <f t="shared" si="0"/>
        <v>8008</v>
      </c>
      <c r="H24" s="30">
        <v>1400</v>
      </c>
    </row>
    <row r="25" spans="1:8" customFormat="1" ht="14.25" customHeight="1" x14ac:dyDescent="0.25">
      <c r="A25" s="20" t="s">
        <v>189</v>
      </c>
      <c r="B25" s="1"/>
      <c r="C25" s="1"/>
      <c r="D25" s="27" t="s">
        <v>23</v>
      </c>
      <c r="E25" s="28" t="s">
        <v>24</v>
      </c>
      <c r="F25" s="29">
        <v>160</v>
      </c>
      <c r="G25" s="15">
        <f t="shared" si="0"/>
        <v>44000</v>
      </c>
      <c r="H25" s="30">
        <v>275</v>
      </c>
    </row>
    <row r="26" spans="1:8" customFormat="1" ht="14.25" customHeight="1" x14ac:dyDescent="0.25">
      <c r="A26" s="20" t="s">
        <v>189</v>
      </c>
      <c r="B26" s="1"/>
      <c r="C26" s="1"/>
      <c r="D26" s="27" t="s">
        <v>25</v>
      </c>
      <c r="E26" s="28" t="s">
        <v>12</v>
      </c>
      <c r="F26" s="29">
        <v>66.08</v>
      </c>
      <c r="G26" s="15">
        <f t="shared" si="0"/>
        <v>8656.48</v>
      </c>
      <c r="H26" s="30">
        <v>131</v>
      </c>
    </row>
    <row r="27" spans="1:8" customFormat="1" ht="14.25" customHeight="1" x14ac:dyDescent="0.25">
      <c r="A27" s="20" t="s">
        <v>189</v>
      </c>
      <c r="B27" s="1"/>
      <c r="C27" s="1"/>
      <c r="D27" s="27" t="s">
        <v>26</v>
      </c>
      <c r="E27" s="28" t="s">
        <v>12</v>
      </c>
      <c r="F27" s="29">
        <v>15</v>
      </c>
      <c r="G27" s="15">
        <f t="shared" si="0"/>
        <v>15330</v>
      </c>
      <c r="H27" s="30">
        <v>1022</v>
      </c>
    </row>
    <row r="28" spans="1:8" customFormat="1" ht="14.25" customHeight="1" x14ac:dyDescent="0.25">
      <c r="A28" s="20" t="s">
        <v>189</v>
      </c>
      <c r="B28" s="1"/>
      <c r="C28" s="1"/>
      <c r="D28" s="27" t="s">
        <v>27</v>
      </c>
      <c r="E28" s="28" t="s">
        <v>12</v>
      </c>
      <c r="F28" s="29">
        <v>40</v>
      </c>
      <c r="G28" s="15">
        <f t="shared" si="0"/>
        <v>1040</v>
      </c>
      <c r="H28" s="30">
        <v>26</v>
      </c>
    </row>
    <row r="29" spans="1:8" customFormat="1" ht="14.25" customHeight="1" x14ac:dyDescent="0.25">
      <c r="A29" s="20" t="s">
        <v>189</v>
      </c>
      <c r="B29" s="1"/>
      <c r="C29" s="1"/>
      <c r="D29" s="27" t="s">
        <v>28</v>
      </c>
      <c r="E29" s="28" t="s">
        <v>12</v>
      </c>
      <c r="F29" s="29">
        <v>65</v>
      </c>
      <c r="G29" s="15">
        <f t="shared" si="0"/>
        <v>1885</v>
      </c>
      <c r="H29" s="30">
        <v>29</v>
      </c>
    </row>
    <row r="30" spans="1:8" customFormat="1" ht="14.25" customHeight="1" x14ac:dyDescent="0.25">
      <c r="A30" s="20" t="s">
        <v>189</v>
      </c>
      <c r="B30" s="1"/>
      <c r="C30" s="1"/>
      <c r="D30" s="27" t="s">
        <v>139</v>
      </c>
      <c r="E30" s="28" t="s">
        <v>12</v>
      </c>
      <c r="F30" s="29">
        <v>106</v>
      </c>
      <c r="G30" s="15">
        <f t="shared" si="0"/>
        <v>2968</v>
      </c>
      <c r="H30" s="30">
        <v>28</v>
      </c>
    </row>
    <row r="31" spans="1:8" customFormat="1" ht="14.25" customHeight="1" x14ac:dyDescent="0.25">
      <c r="A31" s="20" t="s">
        <v>189</v>
      </c>
      <c r="B31" s="1"/>
      <c r="C31" s="1"/>
      <c r="D31" s="27" t="s">
        <v>29</v>
      </c>
      <c r="E31" s="28" t="s">
        <v>12</v>
      </c>
      <c r="F31" s="29">
        <v>120</v>
      </c>
      <c r="G31" s="15">
        <f t="shared" si="0"/>
        <v>240</v>
      </c>
      <c r="H31" s="30">
        <v>2</v>
      </c>
    </row>
    <row r="32" spans="1:8" customFormat="1" ht="14.25" customHeight="1" x14ac:dyDescent="0.25">
      <c r="A32" s="20" t="s">
        <v>189</v>
      </c>
      <c r="B32" s="1"/>
      <c r="C32" s="1"/>
      <c r="D32" s="27" t="s">
        <v>30</v>
      </c>
      <c r="E32" s="28" t="s">
        <v>12</v>
      </c>
      <c r="F32" s="29">
        <v>18.600000000000001</v>
      </c>
      <c r="G32" s="15">
        <f t="shared" si="0"/>
        <v>5710.2000000000007</v>
      </c>
      <c r="H32" s="30">
        <v>307</v>
      </c>
    </row>
    <row r="33" spans="1:8" customFormat="1" ht="14.25" customHeight="1" x14ac:dyDescent="0.25">
      <c r="A33" s="20" t="s">
        <v>189</v>
      </c>
      <c r="B33" s="1"/>
      <c r="C33" s="1"/>
      <c r="D33" s="27" t="s">
        <v>31</v>
      </c>
      <c r="E33" s="28" t="s">
        <v>12</v>
      </c>
      <c r="F33" s="29">
        <v>15</v>
      </c>
      <c r="G33" s="15">
        <f t="shared" si="0"/>
        <v>2010</v>
      </c>
      <c r="H33" s="30">
        <v>134</v>
      </c>
    </row>
    <row r="34" spans="1:8" customFormat="1" ht="14.25" customHeight="1" x14ac:dyDescent="0.25">
      <c r="A34" s="20" t="s">
        <v>189</v>
      </c>
      <c r="B34" s="1"/>
      <c r="C34" s="1"/>
      <c r="D34" s="27" t="s">
        <v>32</v>
      </c>
      <c r="E34" s="28" t="s">
        <v>12</v>
      </c>
      <c r="F34" s="29">
        <v>34</v>
      </c>
      <c r="G34" s="15">
        <f t="shared" si="0"/>
        <v>1462</v>
      </c>
      <c r="H34" s="30">
        <v>43</v>
      </c>
    </row>
    <row r="35" spans="1:8" customFormat="1" ht="14.25" customHeight="1" x14ac:dyDescent="0.25">
      <c r="A35" s="20" t="s">
        <v>189</v>
      </c>
      <c r="B35" s="1"/>
      <c r="C35" s="1"/>
      <c r="D35" s="27" t="s">
        <v>33</v>
      </c>
      <c r="E35" s="28" t="s">
        <v>12</v>
      </c>
      <c r="F35" s="29">
        <v>67.3</v>
      </c>
      <c r="G35" s="15">
        <f t="shared" si="0"/>
        <v>40918.400000000001</v>
      </c>
      <c r="H35" s="30">
        <v>608</v>
      </c>
    </row>
    <row r="36" spans="1:8" customFormat="1" ht="14.25" customHeight="1" x14ac:dyDescent="0.25">
      <c r="A36" s="20" t="s">
        <v>189</v>
      </c>
      <c r="B36" s="1"/>
      <c r="C36" s="1"/>
      <c r="D36" s="27" t="s">
        <v>34</v>
      </c>
      <c r="E36" s="28" t="s">
        <v>12</v>
      </c>
      <c r="F36" s="29">
        <v>18.190000000000001</v>
      </c>
      <c r="G36" s="15">
        <f t="shared" si="0"/>
        <v>309.23</v>
      </c>
      <c r="H36" s="30">
        <v>17</v>
      </c>
    </row>
    <row r="37" spans="1:8" customFormat="1" ht="14.25" customHeight="1" x14ac:dyDescent="0.25">
      <c r="A37" s="20" t="s">
        <v>189</v>
      </c>
      <c r="B37" s="1"/>
      <c r="C37" s="1"/>
      <c r="D37" s="27" t="s">
        <v>35</v>
      </c>
      <c r="E37" s="28" t="s">
        <v>12</v>
      </c>
      <c r="F37" s="29">
        <v>40</v>
      </c>
      <c r="G37" s="15">
        <f t="shared" si="0"/>
        <v>200</v>
      </c>
      <c r="H37" s="30">
        <v>5</v>
      </c>
    </row>
    <row r="38" spans="1:8" customFormat="1" ht="14.25" customHeight="1" x14ac:dyDescent="0.25">
      <c r="A38" s="20" t="s">
        <v>189</v>
      </c>
      <c r="B38" s="1"/>
      <c r="C38" s="1"/>
      <c r="D38" s="27" t="s">
        <v>36</v>
      </c>
      <c r="E38" s="28" t="s">
        <v>12</v>
      </c>
      <c r="F38" s="29">
        <v>40</v>
      </c>
      <c r="G38" s="15">
        <f t="shared" si="0"/>
        <v>120</v>
      </c>
      <c r="H38" s="30">
        <v>3</v>
      </c>
    </row>
    <row r="39" spans="1:8" customFormat="1" ht="14.25" customHeight="1" x14ac:dyDescent="0.25">
      <c r="A39" s="20" t="s">
        <v>189</v>
      </c>
      <c r="B39" s="1"/>
      <c r="C39" s="1"/>
      <c r="D39" s="27" t="s">
        <v>37</v>
      </c>
      <c r="E39" s="28" t="s">
        <v>15</v>
      </c>
      <c r="F39" s="29">
        <v>24</v>
      </c>
      <c r="G39" s="15">
        <f t="shared" si="0"/>
        <v>4560</v>
      </c>
      <c r="H39" s="30">
        <v>190</v>
      </c>
    </row>
    <row r="40" spans="1:8" customFormat="1" ht="14.25" customHeight="1" x14ac:dyDescent="0.25">
      <c r="A40" s="20" t="s">
        <v>189</v>
      </c>
      <c r="B40" s="1"/>
      <c r="C40" s="1"/>
      <c r="D40" s="27" t="s">
        <v>38</v>
      </c>
      <c r="E40" s="28" t="s">
        <v>15</v>
      </c>
      <c r="F40" s="29">
        <v>13</v>
      </c>
      <c r="G40" s="15">
        <f t="shared" si="0"/>
        <v>845</v>
      </c>
      <c r="H40" s="30">
        <v>65</v>
      </c>
    </row>
    <row r="41" spans="1:8" customFormat="1" ht="14.25" customHeight="1" x14ac:dyDescent="0.25">
      <c r="A41" s="20" t="s">
        <v>189</v>
      </c>
      <c r="B41" s="1"/>
      <c r="C41" s="1"/>
      <c r="D41" s="31" t="s">
        <v>39</v>
      </c>
      <c r="E41" s="28" t="s">
        <v>15</v>
      </c>
      <c r="F41" s="29">
        <v>20</v>
      </c>
      <c r="G41" s="15">
        <f t="shared" si="0"/>
        <v>4700</v>
      </c>
      <c r="H41" s="30">
        <v>235</v>
      </c>
    </row>
    <row r="42" spans="1:8" customFormat="1" ht="14.25" customHeight="1" x14ac:dyDescent="0.25">
      <c r="A42" s="20" t="s">
        <v>189</v>
      </c>
      <c r="B42" s="1"/>
      <c r="C42" s="1"/>
      <c r="D42" s="27" t="s">
        <v>40</v>
      </c>
      <c r="E42" s="28" t="s">
        <v>15</v>
      </c>
      <c r="F42" s="29">
        <v>75</v>
      </c>
      <c r="G42" s="15">
        <f t="shared" si="0"/>
        <v>600</v>
      </c>
      <c r="H42" s="30">
        <v>8</v>
      </c>
    </row>
    <row r="43" spans="1:8" customFormat="1" ht="14.25" customHeight="1" x14ac:dyDescent="0.25">
      <c r="A43" s="20" t="s">
        <v>189</v>
      </c>
      <c r="B43" s="1"/>
      <c r="C43" s="1"/>
      <c r="D43" s="27" t="s">
        <v>41</v>
      </c>
      <c r="E43" s="28" t="s">
        <v>15</v>
      </c>
      <c r="F43" s="29">
        <v>35</v>
      </c>
      <c r="G43" s="15">
        <f t="shared" si="0"/>
        <v>560</v>
      </c>
      <c r="H43" s="30">
        <v>16</v>
      </c>
    </row>
    <row r="44" spans="1:8" customFormat="1" ht="14.25" customHeight="1" x14ac:dyDescent="0.25">
      <c r="A44" s="20" t="s">
        <v>189</v>
      </c>
      <c r="B44" s="1"/>
      <c r="C44" s="1"/>
      <c r="D44" s="27" t="s">
        <v>42</v>
      </c>
      <c r="E44" s="28" t="s">
        <v>15</v>
      </c>
      <c r="F44" s="29">
        <v>41</v>
      </c>
      <c r="G44" s="15">
        <f t="shared" si="0"/>
        <v>1353</v>
      </c>
      <c r="H44" s="30">
        <v>33</v>
      </c>
    </row>
    <row r="45" spans="1:8" customFormat="1" ht="14.25" customHeight="1" x14ac:dyDescent="0.25">
      <c r="A45" s="20" t="s">
        <v>189</v>
      </c>
      <c r="B45" s="1"/>
      <c r="C45" s="1"/>
      <c r="D45" s="27" t="s">
        <v>43</v>
      </c>
      <c r="E45" s="28" t="s">
        <v>15</v>
      </c>
      <c r="F45" s="32">
        <v>19</v>
      </c>
      <c r="G45" s="15">
        <f t="shared" si="0"/>
        <v>9728</v>
      </c>
      <c r="H45" s="30">
        <v>512</v>
      </c>
    </row>
    <row r="46" spans="1:8" customFormat="1" ht="14.25" customHeight="1" x14ac:dyDescent="0.25">
      <c r="A46" s="20" t="s">
        <v>189</v>
      </c>
      <c r="B46" s="1"/>
      <c r="C46" s="1"/>
      <c r="D46" s="27" t="s">
        <v>44</v>
      </c>
      <c r="E46" s="28" t="s">
        <v>15</v>
      </c>
      <c r="F46" s="29">
        <v>8</v>
      </c>
      <c r="G46" s="15">
        <f t="shared" si="0"/>
        <v>2472</v>
      </c>
      <c r="H46" s="30">
        <v>309</v>
      </c>
    </row>
    <row r="47" spans="1:8" customFormat="1" ht="14.25" customHeight="1" x14ac:dyDescent="0.25">
      <c r="A47" s="20" t="s">
        <v>189</v>
      </c>
      <c r="B47" s="1"/>
      <c r="C47" s="1"/>
      <c r="D47" s="27" t="s">
        <v>45</v>
      </c>
      <c r="E47" s="28" t="s">
        <v>12</v>
      </c>
      <c r="F47" s="29">
        <v>10</v>
      </c>
      <c r="G47" s="15">
        <f t="shared" si="0"/>
        <v>19950</v>
      </c>
      <c r="H47" s="30">
        <v>1995</v>
      </c>
    </row>
    <row r="48" spans="1:8" customFormat="1" ht="14.25" customHeight="1" x14ac:dyDescent="0.25">
      <c r="A48" s="20" t="s">
        <v>189</v>
      </c>
      <c r="B48" s="1"/>
      <c r="C48" s="1"/>
      <c r="D48" s="27" t="s">
        <v>46</v>
      </c>
      <c r="E48" s="28" t="s">
        <v>12</v>
      </c>
      <c r="F48" s="29">
        <v>22</v>
      </c>
      <c r="G48" s="15">
        <f t="shared" si="0"/>
        <v>418</v>
      </c>
      <c r="H48" s="30">
        <v>19</v>
      </c>
    </row>
    <row r="49" spans="1:8" customFormat="1" ht="14.25" customHeight="1" x14ac:dyDescent="0.25">
      <c r="A49" s="20" t="s">
        <v>189</v>
      </c>
      <c r="B49" s="1"/>
      <c r="C49" s="1"/>
      <c r="D49" s="27" t="s">
        <v>190</v>
      </c>
      <c r="E49" s="28" t="s">
        <v>12</v>
      </c>
      <c r="F49" s="29">
        <v>6</v>
      </c>
      <c r="G49" s="15">
        <f t="shared" si="0"/>
        <v>2658</v>
      </c>
      <c r="H49" s="30">
        <v>443</v>
      </c>
    </row>
    <row r="50" spans="1:8" customFormat="1" ht="14.25" customHeight="1" x14ac:dyDescent="0.25">
      <c r="A50" s="20" t="s">
        <v>189</v>
      </c>
      <c r="B50" s="1"/>
      <c r="C50" s="1"/>
      <c r="D50" s="27" t="s">
        <v>47</v>
      </c>
      <c r="E50" s="28" t="s">
        <v>11</v>
      </c>
      <c r="F50" s="29">
        <v>135</v>
      </c>
      <c r="G50" s="15">
        <f t="shared" si="0"/>
        <v>675</v>
      </c>
      <c r="H50" s="30">
        <v>5</v>
      </c>
    </row>
    <row r="51" spans="1:8" customFormat="1" ht="14.25" customHeight="1" x14ac:dyDescent="0.25">
      <c r="A51" s="20" t="s">
        <v>189</v>
      </c>
      <c r="B51" s="1"/>
      <c r="C51" s="1"/>
      <c r="D51" s="27" t="s">
        <v>48</v>
      </c>
      <c r="E51" s="28" t="s">
        <v>20</v>
      </c>
      <c r="F51" s="29">
        <v>85</v>
      </c>
      <c r="G51" s="15">
        <f t="shared" si="0"/>
        <v>12750</v>
      </c>
      <c r="H51" s="30">
        <v>150</v>
      </c>
    </row>
    <row r="52" spans="1:8" customFormat="1" ht="14.25" customHeight="1" x14ac:dyDescent="0.25">
      <c r="A52" s="20" t="s">
        <v>189</v>
      </c>
      <c r="B52" s="1"/>
      <c r="C52" s="1"/>
      <c r="D52" s="27" t="s">
        <v>179</v>
      </c>
      <c r="E52" s="33" t="s">
        <v>12</v>
      </c>
      <c r="F52" s="34">
        <v>45</v>
      </c>
      <c r="G52" s="15">
        <f t="shared" si="0"/>
        <v>810</v>
      </c>
      <c r="H52" s="30">
        <v>18</v>
      </c>
    </row>
    <row r="53" spans="1:8" customFormat="1" ht="14.25" customHeight="1" x14ac:dyDescent="0.25">
      <c r="A53" s="20" t="s">
        <v>189</v>
      </c>
      <c r="B53" s="1"/>
      <c r="C53" s="1"/>
      <c r="D53" s="35" t="s">
        <v>49</v>
      </c>
      <c r="E53" s="33" t="s">
        <v>20</v>
      </c>
      <c r="F53" s="29">
        <v>80</v>
      </c>
      <c r="G53" s="15">
        <f t="shared" si="0"/>
        <v>720</v>
      </c>
      <c r="H53" s="30">
        <v>9</v>
      </c>
    </row>
    <row r="54" spans="1:8" customFormat="1" ht="14.25" customHeight="1" x14ac:dyDescent="0.25">
      <c r="A54" s="20" t="s">
        <v>189</v>
      </c>
      <c r="B54" s="1"/>
      <c r="C54" s="1"/>
      <c r="D54" s="27" t="s">
        <v>50</v>
      </c>
      <c r="E54" s="28" t="s">
        <v>12</v>
      </c>
      <c r="F54" s="29">
        <v>76</v>
      </c>
      <c r="G54" s="15">
        <f t="shared" si="0"/>
        <v>1064</v>
      </c>
      <c r="H54" s="30">
        <v>14</v>
      </c>
    </row>
    <row r="55" spans="1:8" customFormat="1" ht="14.25" customHeight="1" x14ac:dyDescent="0.25">
      <c r="A55" s="20" t="s">
        <v>189</v>
      </c>
      <c r="B55" s="1"/>
      <c r="C55" s="1"/>
      <c r="D55" s="27" t="s">
        <v>51</v>
      </c>
      <c r="E55" s="28" t="s">
        <v>12</v>
      </c>
      <c r="F55" s="29">
        <v>99</v>
      </c>
      <c r="G55" s="15">
        <f t="shared" si="0"/>
        <v>792</v>
      </c>
      <c r="H55" s="30">
        <v>8</v>
      </c>
    </row>
    <row r="56" spans="1:8" customFormat="1" ht="14.25" customHeight="1" x14ac:dyDescent="0.25">
      <c r="A56" s="20" t="s">
        <v>189</v>
      </c>
      <c r="B56" s="1"/>
      <c r="C56" s="1"/>
      <c r="D56" s="27" t="s">
        <v>52</v>
      </c>
      <c r="E56" s="28" t="s">
        <v>12</v>
      </c>
      <c r="F56" s="29">
        <v>214</v>
      </c>
      <c r="G56" s="15">
        <f t="shared" si="0"/>
        <v>642</v>
      </c>
      <c r="H56" s="30">
        <v>3</v>
      </c>
    </row>
    <row r="57" spans="1:8" customFormat="1" ht="14.25" customHeight="1" x14ac:dyDescent="0.25">
      <c r="A57" s="20" t="s">
        <v>189</v>
      </c>
      <c r="B57" s="1"/>
      <c r="C57" s="1"/>
      <c r="D57" s="27" t="s">
        <v>148</v>
      </c>
      <c r="E57" s="28" t="s">
        <v>12</v>
      </c>
      <c r="F57" s="29">
        <v>2</v>
      </c>
      <c r="G57" s="15">
        <f t="shared" si="0"/>
        <v>604</v>
      </c>
      <c r="H57" s="30">
        <v>302</v>
      </c>
    </row>
    <row r="58" spans="1:8" customFormat="1" ht="14.25" customHeight="1" x14ac:dyDescent="0.25">
      <c r="A58" s="20" t="s">
        <v>189</v>
      </c>
      <c r="B58" s="1"/>
      <c r="C58" s="1"/>
      <c r="D58" s="27" t="s">
        <v>149</v>
      </c>
      <c r="E58" s="28" t="s">
        <v>12</v>
      </c>
      <c r="F58" s="29">
        <v>1.25</v>
      </c>
      <c r="G58" s="15">
        <f t="shared" si="0"/>
        <v>170</v>
      </c>
      <c r="H58" s="30">
        <v>136</v>
      </c>
    </row>
    <row r="59" spans="1:8" customFormat="1" ht="14.25" customHeight="1" x14ac:dyDescent="0.25">
      <c r="A59" s="20" t="s">
        <v>189</v>
      </c>
      <c r="B59" s="1"/>
      <c r="C59" s="1"/>
      <c r="D59" s="27" t="s">
        <v>166</v>
      </c>
      <c r="E59" s="28" t="s">
        <v>12</v>
      </c>
      <c r="F59" s="29">
        <v>1.5</v>
      </c>
      <c r="G59" s="15">
        <f t="shared" si="0"/>
        <v>150</v>
      </c>
      <c r="H59" s="30">
        <v>100</v>
      </c>
    </row>
    <row r="60" spans="1:8" customFormat="1" ht="14.25" customHeight="1" x14ac:dyDescent="0.25">
      <c r="A60" s="20" t="s">
        <v>189</v>
      </c>
      <c r="B60" s="1"/>
      <c r="C60" s="1"/>
      <c r="D60" s="27" t="s">
        <v>150</v>
      </c>
      <c r="E60" s="28" t="s">
        <v>12</v>
      </c>
      <c r="F60" s="29">
        <v>10</v>
      </c>
      <c r="G60" s="15">
        <f t="shared" si="0"/>
        <v>160</v>
      </c>
      <c r="H60" s="30">
        <v>16</v>
      </c>
    </row>
    <row r="61" spans="1:8" customFormat="1" ht="14.25" customHeight="1" x14ac:dyDescent="0.25">
      <c r="A61" s="20" t="s">
        <v>189</v>
      </c>
      <c r="B61" s="1"/>
      <c r="C61" s="1"/>
      <c r="D61" s="27" t="s">
        <v>151</v>
      </c>
      <c r="E61" s="28" t="s">
        <v>12</v>
      </c>
      <c r="F61" s="29">
        <v>15</v>
      </c>
      <c r="G61" s="15">
        <f t="shared" si="0"/>
        <v>1125</v>
      </c>
      <c r="H61" s="30">
        <v>75</v>
      </c>
    </row>
    <row r="62" spans="1:8" customFormat="1" ht="14.25" customHeight="1" x14ac:dyDescent="0.25">
      <c r="A62" s="20" t="s">
        <v>189</v>
      </c>
      <c r="B62" s="1"/>
      <c r="C62" s="1"/>
      <c r="D62" s="27" t="s">
        <v>152</v>
      </c>
      <c r="E62" s="28" t="s">
        <v>12</v>
      </c>
      <c r="F62" s="29">
        <v>1</v>
      </c>
      <c r="G62" s="15">
        <f t="shared" si="0"/>
        <v>100</v>
      </c>
      <c r="H62" s="30">
        <v>100</v>
      </c>
    </row>
    <row r="63" spans="1:8" customFormat="1" ht="14.25" customHeight="1" x14ac:dyDescent="0.25">
      <c r="A63" s="20" t="s">
        <v>189</v>
      </c>
      <c r="B63" s="1"/>
      <c r="C63" s="1"/>
      <c r="D63" s="27" t="s">
        <v>167</v>
      </c>
      <c r="E63" s="28" t="s">
        <v>12</v>
      </c>
      <c r="F63" s="29">
        <v>3.5</v>
      </c>
      <c r="G63" s="15">
        <f t="shared" si="0"/>
        <v>84</v>
      </c>
      <c r="H63" s="30">
        <v>24</v>
      </c>
    </row>
    <row r="64" spans="1:8" customFormat="1" ht="14.25" customHeight="1" x14ac:dyDescent="0.25">
      <c r="A64" s="20" t="s">
        <v>189</v>
      </c>
      <c r="B64" s="1"/>
      <c r="C64" s="1"/>
      <c r="D64" s="35" t="s">
        <v>54</v>
      </c>
      <c r="E64" s="33" t="s">
        <v>53</v>
      </c>
      <c r="F64" s="34">
        <v>169</v>
      </c>
      <c r="G64" s="15">
        <f t="shared" si="0"/>
        <v>4394</v>
      </c>
      <c r="H64" s="30">
        <v>26</v>
      </c>
    </row>
    <row r="65" spans="1:8" customFormat="1" ht="14.25" customHeight="1" x14ac:dyDescent="0.25">
      <c r="A65" s="20" t="s">
        <v>189</v>
      </c>
      <c r="B65" s="1"/>
      <c r="C65" s="1"/>
      <c r="D65" s="35" t="s">
        <v>55</v>
      </c>
      <c r="E65" s="33" t="s">
        <v>53</v>
      </c>
      <c r="F65" s="29">
        <v>169</v>
      </c>
      <c r="G65" s="15">
        <f t="shared" si="0"/>
        <v>5070</v>
      </c>
      <c r="H65" s="30">
        <v>30</v>
      </c>
    </row>
    <row r="66" spans="1:8" customFormat="1" ht="14.25" customHeight="1" x14ac:dyDescent="0.25">
      <c r="A66" s="20" t="s">
        <v>189</v>
      </c>
      <c r="B66" s="1"/>
      <c r="C66" s="1"/>
      <c r="D66" s="27" t="s">
        <v>56</v>
      </c>
      <c r="E66" s="33" t="s">
        <v>53</v>
      </c>
      <c r="F66" s="29">
        <v>169</v>
      </c>
      <c r="G66" s="15">
        <f t="shared" si="0"/>
        <v>2197</v>
      </c>
      <c r="H66" s="30">
        <v>13</v>
      </c>
    </row>
    <row r="67" spans="1:8" customFormat="1" ht="14.25" customHeight="1" x14ac:dyDescent="0.25">
      <c r="A67" s="20" t="s">
        <v>189</v>
      </c>
      <c r="B67" s="1"/>
      <c r="C67" s="1"/>
      <c r="D67" s="27" t="s">
        <v>57</v>
      </c>
      <c r="E67" s="28" t="s">
        <v>12</v>
      </c>
      <c r="F67" s="29">
        <v>4.5</v>
      </c>
      <c r="G67" s="15">
        <f t="shared" si="0"/>
        <v>94504.5</v>
      </c>
      <c r="H67" s="30">
        <v>21001</v>
      </c>
    </row>
    <row r="68" spans="1:8" customFormat="1" ht="14.25" customHeight="1" x14ac:dyDescent="0.25">
      <c r="A68" s="20" t="s">
        <v>189</v>
      </c>
      <c r="B68" s="1"/>
      <c r="C68" s="1"/>
      <c r="D68" s="27" t="s">
        <v>191</v>
      </c>
      <c r="E68" s="28" t="s">
        <v>58</v>
      </c>
      <c r="F68" s="29">
        <v>155</v>
      </c>
      <c r="G68" s="15">
        <f t="shared" si="0"/>
        <v>2790</v>
      </c>
      <c r="H68" s="30">
        <v>18</v>
      </c>
    </row>
    <row r="69" spans="1:8" customFormat="1" ht="14.25" customHeight="1" x14ac:dyDescent="0.25">
      <c r="A69" s="20" t="s">
        <v>189</v>
      </c>
      <c r="B69" s="1"/>
      <c r="C69" s="1"/>
      <c r="D69" s="27" t="s">
        <v>192</v>
      </c>
      <c r="E69" s="28" t="s">
        <v>58</v>
      </c>
      <c r="F69" s="29">
        <v>195</v>
      </c>
      <c r="G69" s="15">
        <f t="shared" si="0"/>
        <v>1560</v>
      </c>
      <c r="H69" s="30">
        <v>8</v>
      </c>
    </row>
    <row r="70" spans="1:8" customFormat="1" ht="14.25" customHeight="1" x14ac:dyDescent="0.25">
      <c r="A70" s="20" t="s">
        <v>189</v>
      </c>
      <c r="B70" s="1"/>
      <c r="C70" s="1"/>
      <c r="D70" s="27" t="s">
        <v>193</v>
      </c>
      <c r="E70" s="28" t="s">
        <v>58</v>
      </c>
      <c r="F70" s="29">
        <v>603</v>
      </c>
      <c r="G70" s="15">
        <f t="shared" si="0"/>
        <v>7236</v>
      </c>
      <c r="H70" s="36">
        <v>12</v>
      </c>
    </row>
    <row r="71" spans="1:8" customFormat="1" ht="14.25" customHeight="1" x14ac:dyDescent="0.25">
      <c r="A71" s="20" t="s">
        <v>189</v>
      </c>
      <c r="B71" s="1"/>
      <c r="C71" s="1"/>
      <c r="D71" s="31" t="s">
        <v>59</v>
      </c>
      <c r="E71" s="37" t="s">
        <v>12</v>
      </c>
      <c r="F71" s="32">
        <v>2.1829999999999998</v>
      </c>
      <c r="G71" s="15">
        <f t="shared" si="0"/>
        <v>434.41699999999997</v>
      </c>
      <c r="H71" s="30">
        <v>199</v>
      </c>
    </row>
    <row r="72" spans="1:8" customFormat="1" ht="14.25" customHeight="1" x14ac:dyDescent="0.25">
      <c r="A72" s="20" t="s">
        <v>189</v>
      </c>
      <c r="B72" s="1"/>
      <c r="C72" s="1"/>
      <c r="D72" s="27" t="s">
        <v>154</v>
      </c>
      <c r="E72" s="28" t="s">
        <v>12</v>
      </c>
      <c r="F72" s="29">
        <v>2.75</v>
      </c>
      <c r="G72" s="15">
        <f t="shared" si="0"/>
        <v>123.75</v>
      </c>
      <c r="H72" s="30">
        <v>45</v>
      </c>
    </row>
    <row r="73" spans="1:8" customFormat="1" ht="14.25" customHeight="1" x14ac:dyDescent="0.25">
      <c r="A73" s="20" t="s">
        <v>189</v>
      </c>
      <c r="B73" s="1"/>
      <c r="C73" s="1"/>
      <c r="D73" s="27" t="s">
        <v>186</v>
      </c>
      <c r="E73" s="28" t="s">
        <v>20</v>
      </c>
      <c r="F73" s="29">
        <v>5.6</v>
      </c>
      <c r="G73" s="15">
        <f t="shared" si="0"/>
        <v>134.39999999999998</v>
      </c>
      <c r="H73" s="30">
        <v>24</v>
      </c>
    </row>
    <row r="74" spans="1:8" customFormat="1" ht="14.25" customHeight="1" x14ac:dyDescent="0.25">
      <c r="A74" s="20" t="s">
        <v>189</v>
      </c>
      <c r="B74" s="1"/>
      <c r="C74" s="1"/>
      <c r="D74" s="27" t="s">
        <v>60</v>
      </c>
      <c r="E74" s="28" t="s">
        <v>15</v>
      </c>
      <c r="F74" s="29">
        <v>32</v>
      </c>
      <c r="G74" s="15">
        <f t="shared" si="0"/>
        <v>704</v>
      </c>
      <c r="H74" s="30">
        <v>22</v>
      </c>
    </row>
    <row r="75" spans="1:8" customFormat="1" ht="14.25" customHeight="1" x14ac:dyDescent="0.25">
      <c r="A75" s="20" t="s">
        <v>189</v>
      </c>
      <c r="B75" s="1"/>
      <c r="C75" s="1"/>
      <c r="D75" s="27" t="s">
        <v>61</v>
      </c>
      <c r="E75" s="28" t="s">
        <v>12</v>
      </c>
      <c r="F75" s="29">
        <v>2.2799999999999998</v>
      </c>
      <c r="G75" s="15">
        <f t="shared" si="0"/>
        <v>255.35999999999999</v>
      </c>
      <c r="H75" s="30">
        <v>112</v>
      </c>
    </row>
    <row r="76" spans="1:8" customFormat="1" ht="14.25" customHeight="1" x14ac:dyDescent="0.25">
      <c r="A76" s="20" t="s">
        <v>189</v>
      </c>
      <c r="B76" s="1"/>
      <c r="C76" s="1"/>
      <c r="D76" s="27" t="s">
        <v>183</v>
      </c>
      <c r="E76" s="28" t="s">
        <v>15</v>
      </c>
      <c r="F76" s="29">
        <v>26</v>
      </c>
      <c r="G76" s="15">
        <f t="shared" si="0"/>
        <v>1248</v>
      </c>
      <c r="H76" s="30">
        <v>48</v>
      </c>
    </row>
    <row r="77" spans="1:8" customFormat="1" ht="14.25" customHeight="1" x14ac:dyDescent="0.25">
      <c r="A77" s="20" t="s">
        <v>189</v>
      </c>
      <c r="B77" s="1"/>
      <c r="C77" s="1"/>
      <c r="D77" s="27" t="s">
        <v>62</v>
      </c>
      <c r="E77" s="28" t="s">
        <v>15</v>
      </c>
      <c r="F77" s="29">
        <v>18</v>
      </c>
      <c r="G77" s="15">
        <f t="shared" si="0"/>
        <v>450</v>
      </c>
      <c r="H77" s="30">
        <v>25</v>
      </c>
    </row>
    <row r="78" spans="1:8" customFormat="1" ht="14.25" customHeight="1" x14ac:dyDescent="0.25">
      <c r="A78" s="20" t="s">
        <v>189</v>
      </c>
      <c r="B78" s="1"/>
      <c r="C78" s="1"/>
      <c r="D78" s="27" t="s">
        <v>63</v>
      </c>
      <c r="E78" s="28" t="s">
        <v>20</v>
      </c>
      <c r="F78" s="29">
        <v>325</v>
      </c>
      <c r="G78" s="15">
        <f t="shared" si="0"/>
        <v>1300</v>
      </c>
      <c r="H78" s="30">
        <v>4</v>
      </c>
    </row>
    <row r="79" spans="1:8" customFormat="1" ht="14.25" customHeight="1" x14ac:dyDescent="0.25">
      <c r="A79" s="20" t="s">
        <v>189</v>
      </c>
      <c r="B79" s="1"/>
      <c r="C79" s="1"/>
      <c r="D79" s="27" t="s">
        <v>64</v>
      </c>
      <c r="E79" s="28" t="s">
        <v>12</v>
      </c>
      <c r="F79" s="29">
        <v>150</v>
      </c>
      <c r="G79" s="15">
        <f t="shared" si="0"/>
        <v>3750</v>
      </c>
      <c r="H79" s="30">
        <v>25</v>
      </c>
    </row>
    <row r="80" spans="1:8" customFormat="1" ht="14.25" customHeight="1" x14ac:dyDescent="0.25">
      <c r="A80" s="20" t="s">
        <v>189</v>
      </c>
      <c r="B80" s="1"/>
      <c r="C80" s="1"/>
      <c r="D80" s="27" t="s">
        <v>65</v>
      </c>
      <c r="E80" s="28" t="s">
        <v>12</v>
      </c>
      <c r="F80" s="29">
        <v>61</v>
      </c>
      <c r="G80" s="15">
        <f t="shared" ref="G80:G143" si="1">SUM(H80*F80)</f>
        <v>3538</v>
      </c>
      <c r="H80" s="30">
        <v>58</v>
      </c>
    </row>
    <row r="81" spans="1:8" customFormat="1" ht="14.25" customHeight="1" x14ac:dyDescent="0.25">
      <c r="A81" s="20" t="s">
        <v>189</v>
      </c>
      <c r="B81" s="1"/>
      <c r="C81" s="1"/>
      <c r="D81" s="27" t="s">
        <v>67</v>
      </c>
      <c r="E81" s="28" t="s">
        <v>12</v>
      </c>
      <c r="F81" s="29">
        <v>135</v>
      </c>
      <c r="G81" s="15">
        <f t="shared" si="1"/>
        <v>3645</v>
      </c>
      <c r="H81" s="30">
        <v>27</v>
      </c>
    </row>
    <row r="82" spans="1:8" customFormat="1" ht="14.25" customHeight="1" x14ac:dyDescent="0.25">
      <c r="A82" s="20" t="s">
        <v>189</v>
      </c>
      <c r="B82" s="1"/>
      <c r="C82" s="1"/>
      <c r="D82" s="27" t="s">
        <v>140</v>
      </c>
      <c r="E82" s="28" t="s">
        <v>66</v>
      </c>
      <c r="F82" s="29">
        <v>174</v>
      </c>
      <c r="G82" s="15">
        <f t="shared" si="1"/>
        <v>1740</v>
      </c>
      <c r="H82" s="30">
        <v>10</v>
      </c>
    </row>
    <row r="83" spans="1:8" customFormat="1" ht="14.25" customHeight="1" x14ac:dyDescent="0.25">
      <c r="A83" s="20" t="s">
        <v>189</v>
      </c>
      <c r="B83" s="1"/>
      <c r="C83" s="1"/>
      <c r="D83" s="27" t="s">
        <v>68</v>
      </c>
      <c r="E83" s="28" t="s">
        <v>53</v>
      </c>
      <c r="F83" s="29">
        <v>56.4</v>
      </c>
      <c r="G83" s="15">
        <f t="shared" si="1"/>
        <v>3440.4</v>
      </c>
      <c r="H83" s="30">
        <v>61</v>
      </c>
    </row>
    <row r="84" spans="1:8" customFormat="1" ht="14.25" customHeight="1" x14ac:dyDescent="0.25">
      <c r="A84" s="20" t="s">
        <v>189</v>
      </c>
      <c r="B84" s="1"/>
      <c r="C84" s="1"/>
      <c r="D84" s="27" t="s">
        <v>69</v>
      </c>
      <c r="E84" s="28" t="s">
        <v>53</v>
      </c>
      <c r="F84" s="32">
        <v>56.4</v>
      </c>
      <c r="G84" s="15">
        <f t="shared" si="1"/>
        <v>338.4</v>
      </c>
      <c r="H84" s="30">
        <v>6</v>
      </c>
    </row>
    <row r="85" spans="1:8" customFormat="1" ht="14.25" customHeight="1" x14ac:dyDescent="0.25">
      <c r="A85" s="20" t="s">
        <v>189</v>
      </c>
      <c r="B85" s="1"/>
      <c r="C85" s="1"/>
      <c r="D85" s="27" t="s">
        <v>70</v>
      </c>
      <c r="E85" s="28" t="s">
        <v>53</v>
      </c>
      <c r="F85" s="29">
        <v>56.4</v>
      </c>
      <c r="G85" s="15">
        <f t="shared" si="1"/>
        <v>902.4</v>
      </c>
      <c r="H85" s="30">
        <v>16</v>
      </c>
    </row>
    <row r="86" spans="1:8" customFormat="1" ht="14.25" customHeight="1" x14ac:dyDescent="0.25">
      <c r="A86" s="20" t="s">
        <v>189</v>
      </c>
      <c r="B86" s="1"/>
      <c r="C86" s="1"/>
      <c r="D86" s="27" t="s">
        <v>71</v>
      </c>
      <c r="E86" s="28" t="s">
        <v>53</v>
      </c>
      <c r="F86" s="29">
        <v>50</v>
      </c>
      <c r="G86" s="15">
        <f t="shared" si="1"/>
        <v>3900</v>
      </c>
      <c r="H86" s="30">
        <v>78</v>
      </c>
    </row>
    <row r="87" spans="1:8" customFormat="1" ht="14.25" customHeight="1" x14ac:dyDescent="0.25">
      <c r="A87" s="20" t="s">
        <v>189</v>
      </c>
      <c r="B87" s="1"/>
      <c r="C87" s="1"/>
      <c r="D87" s="27" t="s">
        <v>72</v>
      </c>
      <c r="E87" s="28" t="s">
        <v>11</v>
      </c>
      <c r="F87" s="29">
        <v>157</v>
      </c>
      <c r="G87" s="15">
        <f t="shared" si="1"/>
        <v>3297</v>
      </c>
      <c r="H87" s="30">
        <v>21</v>
      </c>
    </row>
    <row r="88" spans="1:8" customFormat="1" ht="14.25" customHeight="1" x14ac:dyDescent="0.25">
      <c r="A88" s="20" t="s">
        <v>189</v>
      </c>
      <c r="B88" s="1"/>
      <c r="C88" s="1"/>
      <c r="D88" s="27" t="s">
        <v>194</v>
      </c>
      <c r="E88" s="28" t="s">
        <v>12</v>
      </c>
      <c r="F88" s="29">
        <v>85</v>
      </c>
      <c r="G88" s="15">
        <f t="shared" si="1"/>
        <v>3230</v>
      </c>
      <c r="H88" s="30">
        <v>38</v>
      </c>
    </row>
    <row r="89" spans="1:8" customFormat="1" ht="14.25" customHeight="1" x14ac:dyDescent="0.25">
      <c r="A89" s="20" t="s">
        <v>189</v>
      </c>
      <c r="B89" s="1"/>
      <c r="C89" s="1"/>
      <c r="D89" s="27" t="s">
        <v>180</v>
      </c>
      <c r="E89" s="28" t="s">
        <v>20</v>
      </c>
      <c r="F89" s="29">
        <v>16</v>
      </c>
      <c r="G89" s="15">
        <f t="shared" si="1"/>
        <v>688</v>
      </c>
      <c r="H89" s="30">
        <v>43</v>
      </c>
    </row>
    <row r="90" spans="1:8" customFormat="1" ht="14.25" customHeight="1" x14ac:dyDescent="0.25">
      <c r="A90" s="20" t="s">
        <v>189</v>
      </c>
      <c r="B90" s="1"/>
      <c r="C90" s="1"/>
      <c r="D90" s="35" t="s">
        <v>73</v>
      </c>
      <c r="E90" s="33" t="s">
        <v>20</v>
      </c>
      <c r="F90" s="34">
        <v>26</v>
      </c>
      <c r="G90" s="15">
        <f t="shared" si="1"/>
        <v>1976</v>
      </c>
      <c r="H90" s="30">
        <v>76</v>
      </c>
    </row>
    <row r="91" spans="1:8" customFormat="1" ht="14.25" customHeight="1" x14ac:dyDescent="0.25">
      <c r="A91" s="20" t="s">
        <v>189</v>
      </c>
      <c r="B91" s="1"/>
      <c r="C91" s="1"/>
      <c r="D91" s="27" t="s">
        <v>74</v>
      </c>
      <c r="E91" s="28" t="s">
        <v>20</v>
      </c>
      <c r="F91" s="29">
        <v>620.33000000000004</v>
      </c>
      <c r="G91" s="15">
        <f t="shared" si="1"/>
        <v>143916.56</v>
      </c>
      <c r="H91" s="30">
        <v>232</v>
      </c>
    </row>
    <row r="92" spans="1:8" customFormat="1" ht="14.25" customHeight="1" x14ac:dyDescent="0.25">
      <c r="A92" s="20" t="s">
        <v>189</v>
      </c>
      <c r="B92" s="1"/>
      <c r="C92" s="1"/>
      <c r="D92" s="35" t="s">
        <v>75</v>
      </c>
      <c r="E92" s="28" t="s">
        <v>20</v>
      </c>
      <c r="F92" s="29">
        <v>862.4</v>
      </c>
      <c r="G92" s="15">
        <f t="shared" si="1"/>
        <v>36220.799999999996</v>
      </c>
      <c r="H92" s="30">
        <v>42</v>
      </c>
    </row>
    <row r="93" spans="1:8" customFormat="1" ht="14.25" customHeight="1" x14ac:dyDescent="0.25">
      <c r="A93" s="20" t="s">
        <v>189</v>
      </c>
      <c r="B93" s="1"/>
      <c r="C93" s="1"/>
      <c r="D93" s="27" t="s">
        <v>76</v>
      </c>
      <c r="E93" s="28" t="s">
        <v>20</v>
      </c>
      <c r="F93" s="29">
        <v>1457.04</v>
      </c>
      <c r="G93" s="15">
        <f t="shared" si="1"/>
        <v>144246.96</v>
      </c>
      <c r="H93" s="30">
        <v>99</v>
      </c>
    </row>
    <row r="94" spans="1:8" customFormat="1" ht="14.25" customHeight="1" x14ac:dyDescent="0.25">
      <c r="A94" s="20" t="s">
        <v>189</v>
      </c>
      <c r="B94" s="1"/>
      <c r="C94" s="1"/>
      <c r="D94" s="27" t="s">
        <v>77</v>
      </c>
      <c r="E94" s="28" t="s">
        <v>20</v>
      </c>
      <c r="F94" s="29">
        <v>862.4</v>
      </c>
      <c r="G94" s="15">
        <f t="shared" si="1"/>
        <v>85377.599999999991</v>
      </c>
      <c r="H94" s="30">
        <v>99</v>
      </c>
    </row>
    <row r="95" spans="1:8" customFormat="1" ht="14.25" customHeight="1" x14ac:dyDescent="0.25">
      <c r="A95" s="20" t="s">
        <v>189</v>
      </c>
      <c r="B95" s="1"/>
      <c r="C95" s="1"/>
      <c r="D95" s="35" t="s">
        <v>78</v>
      </c>
      <c r="E95" s="28" t="s">
        <v>20</v>
      </c>
      <c r="F95" s="29">
        <v>1457.04</v>
      </c>
      <c r="G95" s="15">
        <f t="shared" si="1"/>
        <v>144246.96</v>
      </c>
      <c r="H95" s="30">
        <v>99</v>
      </c>
    </row>
    <row r="96" spans="1:8" customFormat="1" ht="14.25" customHeight="1" x14ac:dyDescent="0.25">
      <c r="A96" s="20" t="s">
        <v>189</v>
      </c>
      <c r="B96" s="1"/>
      <c r="C96" s="1"/>
      <c r="D96" s="35" t="s">
        <v>79</v>
      </c>
      <c r="E96" s="28" t="s">
        <v>20</v>
      </c>
      <c r="F96" s="29">
        <v>1813.56</v>
      </c>
      <c r="G96" s="15">
        <f t="shared" si="1"/>
        <v>179542.44</v>
      </c>
      <c r="H96" s="30">
        <v>99</v>
      </c>
    </row>
    <row r="97" spans="1:8" customFormat="1" ht="14.25" customHeight="1" x14ac:dyDescent="0.25">
      <c r="A97" s="20" t="s">
        <v>189</v>
      </c>
      <c r="B97" s="1"/>
      <c r="C97" s="1"/>
      <c r="D97" s="35" t="s">
        <v>80</v>
      </c>
      <c r="E97" s="28" t="s">
        <v>20</v>
      </c>
      <c r="F97" s="29">
        <v>1813.56</v>
      </c>
      <c r="G97" s="15">
        <f t="shared" si="1"/>
        <v>179542.44</v>
      </c>
      <c r="H97" s="30">
        <v>99</v>
      </c>
    </row>
    <row r="98" spans="1:8" customFormat="1" ht="14.25" customHeight="1" x14ac:dyDescent="0.25">
      <c r="A98" s="20" t="s">
        <v>189</v>
      </c>
      <c r="B98" s="1"/>
      <c r="C98" s="1"/>
      <c r="D98" s="27" t="s">
        <v>81</v>
      </c>
      <c r="E98" s="28" t="s">
        <v>20</v>
      </c>
      <c r="F98" s="29">
        <v>152.19999999999999</v>
      </c>
      <c r="G98" s="15">
        <f t="shared" si="1"/>
        <v>1674.1999999999998</v>
      </c>
      <c r="H98" s="30">
        <v>11</v>
      </c>
    </row>
    <row r="99" spans="1:8" customFormat="1" ht="14.25" customHeight="1" x14ac:dyDescent="0.25">
      <c r="A99" s="20" t="s">
        <v>189</v>
      </c>
      <c r="B99" s="1"/>
      <c r="C99" s="1"/>
      <c r="D99" s="27" t="s">
        <v>141</v>
      </c>
      <c r="E99" s="28" t="s">
        <v>11</v>
      </c>
      <c r="F99" s="29">
        <v>122.72</v>
      </c>
      <c r="G99" s="15">
        <f t="shared" si="1"/>
        <v>1227.2</v>
      </c>
      <c r="H99" s="30">
        <v>10</v>
      </c>
    </row>
    <row r="100" spans="1:8" customFormat="1" ht="14.25" customHeight="1" x14ac:dyDescent="0.25">
      <c r="A100" s="20" t="s">
        <v>189</v>
      </c>
      <c r="B100" s="1"/>
      <c r="C100" s="1"/>
      <c r="D100" s="27" t="s">
        <v>82</v>
      </c>
      <c r="E100" s="28" t="s">
        <v>12</v>
      </c>
      <c r="F100" s="29">
        <v>125</v>
      </c>
      <c r="G100" s="15">
        <f t="shared" si="1"/>
        <v>5000</v>
      </c>
      <c r="H100" s="30">
        <v>40</v>
      </c>
    </row>
    <row r="101" spans="1:8" customFormat="1" ht="14.25" customHeight="1" x14ac:dyDescent="0.25">
      <c r="A101" s="20" t="s">
        <v>189</v>
      </c>
      <c r="B101" s="1"/>
      <c r="C101" s="1"/>
      <c r="D101" s="27" t="s">
        <v>83</v>
      </c>
      <c r="E101" s="28" t="s">
        <v>12</v>
      </c>
      <c r="F101" s="29">
        <v>160</v>
      </c>
      <c r="G101" s="15">
        <f t="shared" si="1"/>
        <v>1760</v>
      </c>
      <c r="H101" s="30">
        <v>11</v>
      </c>
    </row>
    <row r="102" spans="1:8" customFormat="1" ht="14.25" customHeight="1" x14ac:dyDescent="0.25">
      <c r="A102" s="20" t="s">
        <v>189</v>
      </c>
      <c r="B102" s="1"/>
      <c r="C102" s="1"/>
      <c r="D102" s="27" t="s">
        <v>153</v>
      </c>
      <c r="E102" s="28" t="s">
        <v>11</v>
      </c>
      <c r="F102" s="29">
        <v>188</v>
      </c>
      <c r="G102" s="15">
        <f t="shared" si="1"/>
        <v>1504</v>
      </c>
      <c r="H102" s="30">
        <v>8</v>
      </c>
    </row>
    <row r="103" spans="1:8" customFormat="1" ht="14.25" customHeight="1" x14ac:dyDescent="0.25">
      <c r="A103" s="20" t="s">
        <v>189</v>
      </c>
      <c r="B103" s="1"/>
      <c r="C103" s="1"/>
      <c r="D103" s="27" t="s">
        <v>195</v>
      </c>
      <c r="E103" s="28" t="s">
        <v>12</v>
      </c>
      <c r="F103" s="29">
        <v>140</v>
      </c>
      <c r="G103" s="15">
        <f t="shared" si="1"/>
        <v>1540</v>
      </c>
      <c r="H103" s="30">
        <v>11</v>
      </c>
    </row>
    <row r="104" spans="1:8" customFormat="1" ht="14.25" customHeight="1" x14ac:dyDescent="0.25">
      <c r="A104" s="20" t="s">
        <v>189</v>
      </c>
      <c r="B104" s="1"/>
      <c r="C104" s="1"/>
      <c r="D104" s="27" t="s">
        <v>84</v>
      </c>
      <c r="E104" s="28" t="s">
        <v>12</v>
      </c>
      <c r="F104" s="29">
        <v>15</v>
      </c>
      <c r="G104" s="15">
        <f t="shared" si="1"/>
        <v>1470</v>
      </c>
      <c r="H104" s="30">
        <v>98</v>
      </c>
    </row>
    <row r="105" spans="1:8" customFormat="1" ht="14.25" customHeight="1" x14ac:dyDescent="0.25">
      <c r="A105" s="20" t="s">
        <v>189</v>
      </c>
      <c r="B105" s="1"/>
      <c r="C105" s="1"/>
      <c r="D105" s="27" t="s">
        <v>85</v>
      </c>
      <c r="E105" s="28" t="s">
        <v>12</v>
      </c>
      <c r="F105" s="29">
        <v>15</v>
      </c>
      <c r="G105" s="15">
        <f t="shared" si="1"/>
        <v>555</v>
      </c>
      <c r="H105" s="30">
        <v>37</v>
      </c>
    </row>
    <row r="106" spans="1:8" customFormat="1" ht="14.25" customHeight="1" x14ac:dyDescent="0.25">
      <c r="A106" s="20" t="s">
        <v>189</v>
      </c>
      <c r="B106" s="1"/>
      <c r="C106" s="1"/>
      <c r="D106" s="27" t="s">
        <v>86</v>
      </c>
      <c r="E106" s="28" t="s">
        <v>12</v>
      </c>
      <c r="F106" s="29">
        <v>15</v>
      </c>
      <c r="G106" s="15">
        <f t="shared" si="1"/>
        <v>8250</v>
      </c>
      <c r="H106" s="30">
        <v>550</v>
      </c>
    </row>
    <row r="107" spans="1:8" customFormat="1" ht="14.25" customHeight="1" x14ac:dyDescent="0.25">
      <c r="A107" s="20" t="s">
        <v>189</v>
      </c>
      <c r="B107" s="1"/>
      <c r="C107" s="1"/>
      <c r="D107" s="27" t="s">
        <v>87</v>
      </c>
      <c r="E107" s="28" t="s">
        <v>12</v>
      </c>
      <c r="F107" s="29">
        <v>15</v>
      </c>
      <c r="G107" s="15">
        <f t="shared" si="1"/>
        <v>1815</v>
      </c>
      <c r="H107" s="30">
        <v>121</v>
      </c>
    </row>
    <row r="108" spans="1:8" customFormat="1" ht="14.25" customHeight="1" x14ac:dyDescent="0.25">
      <c r="A108" s="20" t="s">
        <v>189</v>
      </c>
      <c r="B108" s="1"/>
      <c r="C108" s="1"/>
      <c r="D108" s="27" t="s">
        <v>88</v>
      </c>
      <c r="E108" s="28" t="s">
        <v>12</v>
      </c>
      <c r="F108" s="29">
        <v>15</v>
      </c>
      <c r="G108" s="15">
        <f t="shared" si="1"/>
        <v>1125</v>
      </c>
      <c r="H108" s="30">
        <v>75</v>
      </c>
    </row>
    <row r="109" spans="1:8" customFormat="1" ht="14.25" customHeight="1" x14ac:dyDescent="0.25">
      <c r="A109" s="20" t="s">
        <v>189</v>
      </c>
      <c r="B109" s="1"/>
      <c r="C109" s="1"/>
      <c r="D109" s="27" t="s">
        <v>89</v>
      </c>
      <c r="E109" s="28" t="s">
        <v>20</v>
      </c>
      <c r="F109" s="29">
        <v>438</v>
      </c>
      <c r="G109" s="15">
        <f t="shared" si="1"/>
        <v>273312</v>
      </c>
      <c r="H109" s="30">
        <v>624</v>
      </c>
    </row>
    <row r="110" spans="1:8" customFormat="1" ht="14.25" customHeight="1" x14ac:dyDescent="0.25">
      <c r="A110" s="20" t="s">
        <v>189</v>
      </c>
      <c r="B110" s="1"/>
      <c r="C110" s="1"/>
      <c r="D110" s="27" t="s">
        <v>142</v>
      </c>
      <c r="E110" s="28" t="s">
        <v>20</v>
      </c>
      <c r="F110" s="29">
        <v>259.60000000000002</v>
      </c>
      <c r="G110" s="15">
        <f t="shared" si="1"/>
        <v>6749.6</v>
      </c>
      <c r="H110" s="30">
        <v>26</v>
      </c>
    </row>
    <row r="111" spans="1:8" customFormat="1" ht="14.25" customHeight="1" x14ac:dyDescent="0.25">
      <c r="A111" s="20" t="s">
        <v>189</v>
      </c>
      <c r="B111" s="1"/>
      <c r="C111" s="1"/>
      <c r="D111" s="35" t="s">
        <v>196</v>
      </c>
      <c r="E111" s="33" t="s">
        <v>12</v>
      </c>
      <c r="F111" s="34">
        <v>75</v>
      </c>
      <c r="G111" s="15">
        <f t="shared" si="1"/>
        <v>12750</v>
      </c>
      <c r="H111" s="30">
        <v>170</v>
      </c>
    </row>
    <row r="112" spans="1:8" customFormat="1" ht="14.25" customHeight="1" x14ac:dyDescent="0.25">
      <c r="A112" s="20" t="s">
        <v>189</v>
      </c>
      <c r="B112" s="1"/>
      <c r="C112" s="1"/>
      <c r="D112" s="35" t="s">
        <v>90</v>
      </c>
      <c r="E112" s="33" t="s">
        <v>12</v>
      </c>
      <c r="F112" s="34">
        <v>15</v>
      </c>
      <c r="G112" s="15">
        <f t="shared" si="1"/>
        <v>495</v>
      </c>
      <c r="H112" s="30">
        <v>33</v>
      </c>
    </row>
    <row r="113" spans="1:8" customFormat="1" ht="14.25" customHeight="1" x14ac:dyDescent="0.25">
      <c r="A113" s="20" t="s">
        <v>189</v>
      </c>
      <c r="B113" s="1"/>
      <c r="C113" s="1"/>
      <c r="D113" s="27" t="s">
        <v>91</v>
      </c>
      <c r="E113" s="28" t="s">
        <v>12</v>
      </c>
      <c r="F113" s="29">
        <v>44.84</v>
      </c>
      <c r="G113" s="15">
        <f t="shared" si="1"/>
        <v>11165.160000000002</v>
      </c>
      <c r="H113" s="30">
        <v>249</v>
      </c>
    </row>
    <row r="114" spans="1:8" customFormat="1" ht="14.25" customHeight="1" x14ac:dyDescent="0.25">
      <c r="A114" s="20" t="s">
        <v>189</v>
      </c>
      <c r="B114" s="1"/>
      <c r="C114" s="1"/>
      <c r="D114" s="27" t="s">
        <v>92</v>
      </c>
      <c r="E114" s="28" t="s">
        <v>12</v>
      </c>
      <c r="F114" s="29">
        <v>767</v>
      </c>
      <c r="G114" s="15">
        <f t="shared" si="1"/>
        <v>9971</v>
      </c>
      <c r="H114" s="30">
        <v>13</v>
      </c>
    </row>
    <row r="115" spans="1:8" customFormat="1" ht="14.25" customHeight="1" x14ac:dyDescent="0.25">
      <c r="A115" s="20" t="s">
        <v>189</v>
      </c>
      <c r="B115" s="1"/>
      <c r="C115" s="1"/>
      <c r="D115" s="27" t="s">
        <v>197</v>
      </c>
      <c r="E115" s="28" t="s">
        <v>12</v>
      </c>
      <c r="F115" s="29">
        <v>94.4</v>
      </c>
      <c r="G115" s="15">
        <f t="shared" si="1"/>
        <v>5758.4000000000005</v>
      </c>
      <c r="H115" s="30">
        <v>61</v>
      </c>
    </row>
    <row r="116" spans="1:8" customFormat="1" ht="14.25" customHeight="1" x14ac:dyDescent="0.25">
      <c r="A116" s="20" t="s">
        <v>189</v>
      </c>
      <c r="B116" s="1"/>
      <c r="C116" s="1"/>
      <c r="D116" s="27" t="s">
        <v>184</v>
      </c>
      <c r="E116" s="28" t="s">
        <v>20</v>
      </c>
      <c r="F116" s="29">
        <v>30</v>
      </c>
      <c r="G116" s="15">
        <f t="shared" si="1"/>
        <v>30</v>
      </c>
      <c r="H116" s="30">
        <v>1</v>
      </c>
    </row>
    <row r="117" spans="1:8" customFormat="1" ht="14.25" customHeight="1" x14ac:dyDescent="0.25">
      <c r="A117" s="20" t="s">
        <v>189</v>
      </c>
      <c r="B117" s="1"/>
      <c r="C117" s="1"/>
      <c r="D117" s="27" t="s">
        <v>93</v>
      </c>
      <c r="E117" s="28" t="s">
        <v>20</v>
      </c>
      <c r="F117" s="29">
        <v>74.58</v>
      </c>
      <c r="G117" s="15">
        <f t="shared" si="1"/>
        <v>447.48</v>
      </c>
      <c r="H117" s="30">
        <v>6</v>
      </c>
    </row>
    <row r="118" spans="1:8" customFormat="1" ht="14.25" customHeight="1" x14ac:dyDescent="0.25">
      <c r="A118" s="20" t="s">
        <v>189</v>
      </c>
      <c r="B118" s="1"/>
      <c r="C118" s="1"/>
      <c r="D118" s="27" t="s">
        <v>156</v>
      </c>
      <c r="E118" s="28" t="s">
        <v>12</v>
      </c>
      <c r="F118" s="29">
        <v>85</v>
      </c>
      <c r="G118" s="15">
        <f t="shared" si="1"/>
        <v>595</v>
      </c>
      <c r="H118" s="30">
        <v>7</v>
      </c>
    </row>
    <row r="119" spans="1:8" customFormat="1" ht="14.25" customHeight="1" x14ac:dyDescent="0.25">
      <c r="A119" s="20" t="s">
        <v>189</v>
      </c>
      <c r="B119" s="1"/>
      <c r="C119" s="1"/>
      <c r="D119" s="27" t="s">
        <v>94</v>
      </c>
      <c r="E119" s="28" t="s">
        <v>12</v>
      </c>
      <c r="F119" s="29">
        <v>135</v>
      </c>
      <c r="G119" s="15">
        <f t="shared" si="1"/>
        <v>1350</v>
      </c>
      <c r="H119" s="30">
        <v>10</v>
      </c>
    </row>
    <row r="120" spans="1:8" customFormat="1" ht="14.25" customHeight="1" x14ac:dyDescent="0.25">
      <c r="A120" s="20" t="s">
        <v>189</v>
      </c>
      <c r="B120" s="1"/>
      <c r="C120" s="1"/>
      <c r="D120" s="27" t="s">
        <v>95</v>
      </c>
      <c r="E120" s="28" t="s">
        <v>20</v>
      </c>
      <c r="F120" s="29">
        <v>15</v>
      </c>
      <c r="G120" s="15">
        <f t="shared" si="1"/>
        <v>150</v>
      </c>
      <c r="H120" s="30">
        <v>10</v>
      </c>
    </row>
    <row r="121" spans="1:8" customFormat="1" ht="14.25" customHeight="1" x14ac:dyDescent="0.25">
      <c r="A121" s="20" t="s">
        <v>189</v>
      </c>
      <c r="B121" s="1"/>
      <c r="C121" s="1"/>
      <c r="D121" s="27" t="s">
        <v>96</v>
      </c>
      <c r="E121" s="28" t="s">
        <v>20</v>
      </c>
      <c r="F121" s="29">
        <v>80</v>
      </c>
      <c r="G121" s="15">
        <f t="shared" si="1"/>
        <v>3280</v>
      </c>
      <c r="H121" s="30">
        <v>41</v>
      </c>
    </row>
    <row r="122" spans="1:8" customFormat="1" ht="14.25" customHeight="1" x14ac:dyDescent="0.25">
      <c r="A122" s="20" t="s">
        <v>189</v>
      </c>
      <c r="B122" s="1"/>
      <c r="C122" s="1"/>
      <c r="D122" s="27" t="s">
        <v>97</v>
      </c>
      <c r="E122" s="28" t="s">
        <v>12</v>
      </c>
      <c r="F122" s="29">
        <v>375</v>
      </c>
      <c r="G122" s="15">
        <f t="shared" si="1"/>
        <v>1500</v>
      </c>
      <c r="H122" s="30">
        <v>4</v>
      </c>
    </row>
    <row r="123" spans="1:8" customFormat="1" ht="14.25" customHeight="1" x14ac:dyDescent="0.25">
      <c r="A123" s="20" t="s">
        <v>189</v>
      </c>
      <c r="B123" s="1"/>
      <c r="C123" s="1"/>
      <c r="D123" s="27" t="s">
        <v>98</v>
      </c>
      <c r="E123" s="28" t="s">
        <v>12</v>
      </c>
      <c r="F123" s="29">
        <v>225</v>
      </c>
      <c r="G123" s="15">
        <f t="shared" si="1"/>
        <v>1350</v>
      </c>
      <c r="H123" s="30">
        <v>6</v>
      </c>
    </row>
    <row r="124" spans="1:8" customFormat="1" ht="14.25" customHeight="1" x14ac:dyDescent="0.25">
      <c r="A124" s="20" t="s">
        <v>189</v>
      </c>
      <c r="B124" s="1"/>
      <c r="C124" s="1"/>
      <c r="D124" s="27" t="s">
        <v>99</v>
      </c>
      <c r="E124" s="28" t="s">
        <v>12</v>
      </c>
      <c r="F124" s="29">
        <v>325</v>
      </c>
      <c r="G124" s="15">
        <f t="shared" si="1"/>
        <v>975</v>
      </c>
      <c r="H124" s="30">
        <v>3</v>
      </c>
    </row>
    <row r="125" spans="1:8" customFormat="1" ht="14.25" customHeight="1" x14ac:dyDescent="0.25">
      <c r="A125" s="20" t="s">
        <v>189</v>
      </c>
      <c r="B125" s="1"/>
      <c r="C125" s="1"/>
      <c r="D125" s="27" t="s">
        <v>100</v>
      </c>
      <c r="E125" s="28" t="s">
        <v>20</v>
      </c>
      <c r="F125" s="29">
        <v>10</v>
      </c>
      <c r="G125" s="15">
        <f t="shared" si="1"/>
        <v>660</v>
      </c>
      <c r="H125" s="30">
        <v>66</v>
      </c>
    </row>
    <row r="126" spans="1:8" customFormat="1" ht="14.25" customHeight="1" x14ac:dyDescent="0.25">
      <c r="A126" s="20" t="s">
        <v>189</v>
      </c>
      <c r="B126" s="1"/>
      <c r="C126" s="1"/>
      <c r="D126" s="27" t="s">
        <v>101</v>
      </c>
      <c r="E126" s="28" t="s">
        <v>20</v>
      </c>
      <c r="F126" s="29">
        <v>15</v>
      </c>
      <c r="G126" s="15">
        <f t="shared" si="1"/>
        <v>360</v>
      </c>
      <c r="H126" s="30">
        <v>24</v>
      </c>
    </row>
    <row r="127" spans="1:8" customFormat="1" ht="14.25" customHeight="1" x14ac:dyDescent="0.25">
      <c r="A127" s="20" t="s">
        <v>189</v>
      </c>
      <c r="B127" s="1"/>
      <c r="C127" s="1"/>
      <c r="D127" s="27" t="s">
        <v>102</v>
      </c>
      <c r="E127" s="28" t="s">
        <v>20</v>
      </c>
      <c r="F127" s="29">
        <v>15</v>
      </c>
      <c r="G127" s="15">
        <f t="shared" si="1"/>
        <v>780</v>
      </c>
      <c r="H127" s="30">
        <v>52</v>
      </c>
    </row>
    <row r="128" spans="1:8" customFormat="1" ht="14.25" customHeight="1" x14ac:dyDescent="0.25">
      <c r="A128" s="20" t="s">
        <v>189</v>
      </c>
      <c r="B128" s="1"/>
      <c r="C128" s="1"/>
      <c r="D128" s="27" t="s">
        <v>169</v>
      </c>
      <c r="E128" s="28" t="s">
        <v>20</v>
      </c>
      <c r="F128" s="29">
        <v>92.04</v>
      </c>
      <c r="G128" s="15">
        <f t="shared" si="1"/>
        <v>2208.96</v>
      </c>
      <c r="H128" s="30">
        <v>24</v>
      </c>
    </row>
    <row r="129" spans="1:8" customFormat="1" ht="14.25" customHeight="1" x14ac:dyDescent="0.25">
      <c r="A129" s="20" t="s">
        <v>189</v>
      </c>
      <c r="B129" s="1"/>
      <c r="C129" s="1"/>
      <c r="D129" s="27" t="s">
        <v>103</v>
      </c>
      <c r="E129" s="28" t="s">
        <v>20</v>
      </c>
      <c r="F129" s="29">
        <v>5</v>
      </c>
      <c r="G129" s="15">
        <f t="shared" si="1"/>
        <v>70</v>
      </c>
      <c r="H129" s="30">
        <v>14</v>
      </c>
    </row>
    <row r="130" spans="1:8" customFormat="1" ht="14.25" customHeight="1" x14ac:dyDescent="0.25">
      <c r="A130" s="20" t="s">
        <v>189</v>
      </c>
      <c r="B130" s="1"/>
      <c r="C130" s="1"/>
      <c r="D130" s="27" t="s">
        <v>104</v>
      </c>
      <c r="E130" s="28" t="s">
        <v>53</v>
      </c>
      <c r="F130" s="29">
        <v>150</v>
      </c>
      <c r="G130" s="15">
        <f t="shared" si="1"/>
        <v>7500</v>
      </c>
      <c r="H130" s="30">
        <v>50</v>
      </c>
    </row>
    <row r="131" spans="1:8" customFormat="1" ht="14.25" customHeight="1" x14ac:dyDescent="0.25">
      <c r="A131" s="20" t="s">
        <v>189</v>
      </c>
      <c r="B131" s="1"/>
      <c r="C131" s="1"/>
      <c r="D131" s="27" t="s">
        <v>105</v>
      </c>
      <c r="E131" s="28" t="s">
        <v>53</v>
      </c>
      <c r="F131" s="29">
        <v>150</v>
      </c>
      <c r="G131" s="15">
        <f t="shared" si="1"/>
        <v>14850</v>
      </c>
      <c r="H131" s="30">
        <v>99</v>
      </c>
    </row>
    <row r="132" spans="1:8" customFormat="1" ht="14.25" customHeight="1" x14ac:dyDescent="0.25">
      <c r="A132" s="20" t="s">
        <v>189</v>
      </c>
      <c r="B132" s="1"/>
      <c r="C132" s="1"/>
      <c r="D132" s="27" t="s">
        <v>198</v>
      </c>
      <c r="E132" s="28" t="s">
        <v>20</v>
      </c>
      <c r="F132" s="29">
        <v>185</v>
      </c>
      <c r="G132" s="15">
        <f t="shared" si="1"/>
        <v>740</v>
      </c>
      <c r="H132" s="30">
        <v>4</v>
      </c>
    </row>
    <row r="133" spans="1:8" customFormat="1" ht="14.25" customHeight="1" x14ac:dyDescent="0.25">
      <c r="A133" s="20" t="s">
        <v>189</v>
      </c>
      <c r="B133" s="1"/>
      <c r="C133" s="1"/>
      <c r="D133" s="27" t="s">
        <v>199</v>
      </c>
      <c r="E133" s="28" t="s">
        <v>20</v>
      </c>
      <c r="F133" s="29">
        <v>613.6</v>
      </c>
      <c r="G133" s="15">
        <f t="shared" si="1"/>
        <v>36816</v>
      </c>
      <c r="H133" s="30">
        <v>60</v>
      </c>
    </row>
    <row r="134" spans="1:8" customFormat="1" ht="14.25" customHeight="1" x14ac:dyDescent="0.25">
      <c r="A134" s="20" t="s">
        <v>189</v>
      </c>
      <c r="B134" s="1"/>
      <c r="C134" s="1"/>
      <c r="D134" s="27" t="s">
        <v>200</v>
      </c>
      <c r="E134" s="28" t="s">
        <v>20</v>
      </c>
      <c r="F134" s="29">
        <v>135</v>
      </c>
      <c r="G134" s="15">
        <f t="shared" si="1"/>
        <v>23220</v>
      </c>
      <c r="H134" s="30">
        <v>172</v>
      </c>
    </row>
    <row r="135" spans="1:8" customFormat="1" ht="14.25" customHeight="1" x14ac:dyDescent="0.25">
      <c r="A135" s="20" t="s">
        <v>189</v>
      </c>
      <c r="B135" s="1"/>
      <c r="C135" s="1"/>
      <c r="D135" s="35" t="s">
        <v>201</v>
      </c>
      <c r="E135" s="28" t="s">
        <v>20</v>
      </c>
      <c r="F135" s="34">
        <v>165</v>
      </c>
      <c r="G135" s="15">
        <f t="shared" si="1"/>
        <v>1155</v>
      </c>
      <c r="H135" s="30">
        <v>7</v>
      </c>
    </row>
    <row r="136" spans="1:8" customFormat="1" ht="14.25" customHeight="1" x14ac:dyDescent="0.25">
      <c r="A136" s="20" t="s">
        <v>189</v>
      </c>
      <c r="B136" s="1"/>
      <c r="C136" s="1"/>
      <c r="D136" s="35" t="s">
        <v>202</v>
      </c>
      <c r="E136" s="28" t="s">
        <v>20</v>
      </c>
      <c r="F136" s="34">
        <v>180</v>
      </c>
      <c r="G136" s="15">
        <f t="shared" si="1"/>
        <v>10620</v>
      </c>
      <c r="H136" s="30">
        <v>59</v>
      </c>
    </row>
    <row r="137" spans="1:8" customFormat="1" ht="14.25" customHeight="1" x14ac:dyDescent="0.25">
      <c r="A137" s="20" t="s">
        <v>189</v>
      </c>
      <c r="B137" s="1"/>
      <c r="C137" s="1"/>
      <c r="D137" s="31" t="s">
        <v>203</v>
      </c>
      <c r="E137" s="28" t="s">
        <v>20</v>
      </c>
      <c r="F137" s="32">
        <v>472</v>
      </c>
      <c r="G137" s="15">
        <f t="shared" si="1"/>
        <v>944</v>
      </c>
      <c r="H137" s="30">
        <v>2</v>
      </c>
    </row>
    <row r="138" spans="1:8" customFormat="1" ht="14.25" customHeight="1" x14ac:dyDescent="0.25">
      <c r="A138" s="20" t="s">
        <v>189</v>
      </c>
      <c r="B138" s="1"/>
      <c r="C138" s="1"/>
      <c r="D138" s="31" t="s">
        <v>204</v>
      </c>
      <c r="E138" s="28" t="s">
        <v>20</v>
      </c>
      <c r="F138" s="32">
        <v>1675.6</v>
      </c>
      <c r="G138" s="15">
        <f t="shared" si="1"/>
        <v>5026.7999999999993</v>
      </c>
      <c r="H138" s="30">
        <v>3</v>
      </c>
    </row>
    <row r="139" spans="1:8" customFormat="1" ht="14.25" customHeight="1" x14ac:dyDescent="0.25">
      <c r="A139" s="20" t="s">
        <v>189</v>
      </c>
      <c r="B139" s="1"/>
      <c r="C139" s="1"/>
      <c r="D139" s="27" t="s">
        <v>106</v>
      </c>
      <c r="E139" s="28" t="s">
        <v>20</v>
      </c>
      <c r="F139" s="29">
        <v>98</v>
      </c>
      <c r="G139" s="15">
        <f t="shared" si="1"/>
        <v>2940</v>
      </c>
      <c r="H139" s="36">
        <v>30</v>
      </c>
    </row>
    <row r="140" spans="1:8" customFormat="1" ht="14.25" customHeight="1" x14ac:dyDescent="0.25">
      <c r="A140" s="20" t="s">
        <v>189</v>
      </c>
      <c r="B140" s="1"/>
      <c r="C140" s="1"/>
      <c r="D140" s="27" t="s">
        <v>165</v>
      </c>
      <c r="E140" s="28" t="s">
        <v>20</v>
      </c>
      <c r="F140" s="29">
        <v>1360.54</v>
      </c>
      <c r="G140" s="15">
        <f t="shared" si="1"/>
        <v>17687.02</v>
      </c>
      <c r="H140" s="30">
        <v>13</v>
      </c>
    </row>
    <row r="141" spans="1:8" customFormat="1" ht="14.25" customHeight="1" x14ac:dyDescent="0.25">
      <c r="A141" s="20" t="s">
        <v>189</v>
      </c>
      <c r="B141" s="1"/>
      <c r="C141" s="1"/>
      <c r="D141" s="27" t="s">
        <v>107</v>
      </c>
      <c r="E141" s="28" t="s">
        <v>12</v>
      </c>
      <c r="F141" s="29">
        <v>32</v>
      </c>
      <c r="G141" s="15">
        <f t="shared" si="1"/>
        <v>1984</v>
      </c>
      <c r="H141" s="30">
        <v>62</v>
      </c>
    </row>
    <row r="142" spans="1:8" customFormat="1" ht="14.25" customHeight="1" x14ac:dyDescent="0.25">
      <c r="A142" s="20" t="s">
        <v>189</v>
      </c>
      <c r="B142" s="1"/>
      <c r="C142" s="1"/>
      <c r="D142" s="27" t="s">
        <v>108</v>
      </c>
      <c r="E142" s="28" t="s">
        <v>12</v>
      </c>
      <c r="F142" s="29">
        <v>13</v>
      </c>
      <c r="G142" s="15">
        <f t="shared" si="1"/>
        <v>13</v>
      </c>
      <c r="H142" s="30">
        <v>1</v>
      </c>
    </row>
    <row r="143" spans="1:8" customFormat="1" ht="14.25" customHeight="1" x14ac:dyDescent="0.25">
      <c r="A143" s="20" t="s">
        <v>189</v>
      </c>
      <c r="B143" s="1"/>
      <c r="C143" s="1"/>
      <c r="D143" s="27" t="s">
        <v>109</v>
      </c>
      <c r="E143" s="28" t="s">
        <v>12</v>
      </c>
      <c r="F143" s="29">
        <v>3.15</v>
      </c>
      <c r="G143" s="15">
        <f t="shared" si="1"/>
        <v>2192.4</v>
      </c>
      <c r="H143" s="30">
        <v>696</v>
      </c>
    </row>
    <row r="144" spans="1:8" customFormat="1" ht="14.25" customHeight="1" x14ac:dyDescent="0.25">
      <c r="A144" s="20" t="s">
        <v>189</v>
      </c>
      <c r="B144" s="1"/>
      <c r="C144" s="1"/>
      <c r="D144" s="27" t="s">
        <v>143</v>
      </c>
      <c r="E144" s="28" t="s">
        <v>12</v>
      </c>
      <c r="F144" s="29">
        <v>79.27</v>
      </c>
      <c r="G144" s="15">
        <f t="shared" ref="G144:G202" si="2">SUM(H144*F144)</f>
        <v>2061.02</v>
      </c>
      <c r="H144" s="30">
        <v>26</v>
      </c>
    </row>
    <row r="145" spans="1:8" customFormat="1" ht="14.25" customHeight="1" x14ac:dyDescent="0.25">
      <c r="A145" s="20" t="s">
        <v>189</v>
      </c>
      <c r="B145" s="1"/>
      <c r="C145" s="1"/>
      <c r="D145" s="27" t="s">
        <v>187</v>
      </c>
      <c r="E145" s="28" t="s">
        <v>12</v>
      </c>
      <c r="F145" s="29">
        <v>43.5</v>
      </c>
      <c r="G145" s="15">
        <f t="shared" si="2"/>
        <v>6786</v>
      </c>
      <c r="H145" s="30">
        <v>156</v>
      </c>
    </row>
    <row r="146" spans="1:8" customFormat="1" ht="14.25" customHeight="1" x14ac:dyDescent="0.25">
      <c r="A146" s="20" t="s">
        <v>189</v>
      </c>
      <c r="B146" s="1"/>
      <c r="C146" s="1"/>
      <c r="D146" s="31" t="s">
        <v>110</v>
      </c>
      <c r="E146" s="37" t="s">
        <v>20</v>
      </c>
      <c r="F146" s="32">
        <v>10.077199999999999</v>
      </c>
      <c r="G146" s="15">
        <f t="shared" si="2"/>
        <v>7396.6647999999996</v>
      </c>
      <c r="H146" s="30">
        <v>734</v>
      </c>
    </row>
    <row r="147" spans="1:8" customFormat="1" ht="14.25" customHeight="1" x14ac:dyDescent="0.25">
      <c r="A147" s="20" t="s">
        <v>189</v>
      </c>
      <c r="B147" s="1"/>
      <c r="C147" s="1"/>
      <c r="D147" s="31" t="s">
        <v>170</v>
      </c>
      <c r="E147" s="37" t="s">
        <v>20</v>
      </c>
      <c r="F147" s="32">
        <v>3.7759999999999998</v>
      </c>
      <c r="G147" s="15">
        <f t="shared" si="2"/>
        <v>4840.8319999999994</v>
      </c>
      <c r="H147" s="30">
        <v>1282</v>
      </c>
    </row>
    <row r="148" spans="1:8" customFormat="1" ht="14.25" customHeight="1" x14ac:dyDescent="0.25">
      <c r="A148" s="20" t="s">
        <v>189</v>
      </c>
      <c r="B148" s="1"/>
      <c r="C148" s="1"/>
      <c r="D148" s="31" t="s">
        <v>144</v>
      </c>
      <c r="E148" s="37" t="s">
        <v>20</v>
      </c>
      <c r="F148" s="32">
        <v>10.914999999999999</v>
      </c>
      <c r="G148" s="15">
        <f t="shared" si="2"/>
        <v>15881.324999999999</v>
      </c>
      <c r="H148" s="30">
        <v>1455</v>
      </c>
    </row>
    <row r="149" spans="1:8" customFormat="1" ht="14.25" customHeight="1" x14ac:dyDescent="0.25">
      <c r="A149" s="20" t="s">
        <v>189</v>
      </c>
      <c r="B149" s="1"/>
      <c r="C149" s="1"/>
      <c r="D149" s="27" t="s">
        <v>157</v>
      </c>
      <c r="E149" s="28" t="s">
        <v>20</v>
      </c>
      <c r="F149" s="29">
        <v>2.13</v>
      </c>
      <c r="G149" s="15">
        <f t="shared" si="2"/>
        <v>3823.35</v>
      </c>
      <c r="H149" s="30">
        <v>1795</v>
      </c>
    </row>
    <row r="150" spans="1:8" customFormat="1" ht="14.25" customHeight="1" x14ac:dyDescent="0.25">
      <c r="A150" s="20" t="s">
        <v>189</v>
      </c>
      <c r="B150" s="1"/>
      <c r="C150" s="1"/>
      <c r="D150" s="27" t="s">
        <v>145</v>
      </c>
      <c r="E150" s="28" t="s">
        <v>20</v>
      </c>
      <c r="F150" s="29">
        <v>3</v>
      </c>
      <c r="G150" s="15">
        <f t="shared" si="2"/>
        <v>4641</v>
      </c>
      <c r="H150" s="30">
        <v>1547</v>
      </c>
    </row>
    <row r="151" spans="1:8" customFormat="1" ht="14.25" customHeight="1" x14ac:dyDescent="0.25">
      <c r="A151" s="20" t="s">
        <v>189</v>
      </c>
      <c r="B151" s="1"/>
      <c r="C151" s="1"/>
      <c r="D151" s="27" t="s">
        <v>168</v>
      </c>
      <c r="E151" s="28" t="s">
        <v>20</v>
      </c>
      <c r="F151" s="29">
        <v>5.2</v>
      </c>
      <c r="G151" s="15">
        <f t="shared" si="2"/>
        <v>764.4</v>
      </c>
      <c r="H151" s="30">
        <v>147</v>
      </c>
    </row>
    <row r="152" spans="1:8" customFormat="1" ht="14.25" customHeight="1" x14ac:dyDescent="0.25">
      <c r="A152" s="20" t="s">
        <v>189</v>
      </c>
      <c r="B152" s="1"/>
      <c r="C152" s="1"/>
      <c r="D152" s="27" t="s">
        <v>158</v>
      </c>
      <c r="E152" s="28" t="s">
        <v>20</v>
      </c>
      <c r="F152" s="29">
        <v>1.7</v>
      </c>
      <c r="G152" s="15">
        <f t="shared" si="2"/>
        <v>1259.7</v>
      </c>
      <c r="H152" s="30">
        <v>741</v>
      </c>
    </row>
    <row r="153" spans="1:8" customFormat="1" ht="14.25" customHeight="1" x14ac:dyDescent="0.25">
      <c r="A153" s="20" t="s">
        <v>189</v>
      </c>
      <c r="B153" s="1"/>
      <c r="C153" s="1"/>
      <c r="D153" s="27" t="s">
        <v>205</v>
      </c>
      <c r="E153" s="28" t="s">
        <v>12</v>
      </c>
      <c r="F153" s="29">
        <v>43.15</v>
      </c>
      <c r="G153" s="15">
        <f t="shared" si="2"/>
        <v>1941.75</v>
      </c>
      <c r="H153" s="30">
        <v>45</v>
      </c>
    </row>
    <row r="154" spans="1:8" customFormat="1" ht="14.25" customHeight="1" x14ac:dyDescent="0.25">
      <c r="A154" s="20" t="s">
        <v>189</v>
      </c>
      <c r="B154" s="1"/>
      <c r="C154" s="1"/>
      <c r="D154" s="27" t="s">
        <v>206</v>
      </c>
      <c r="E154" s="28" t="s">
        <v>12</v>
      </c>
      <c r="F154" s="29">
        <v>38</v>
      </c>
      <c r="G154" s="15">
        <f t="shared" si="2"/>
        <v>2318</v>
      </c>
      <c r="H154" s="30">
        <v>61</v>
      </c>
    </row>
    <row r="155" spans="1:8" customFormat="1" ht="14.25" customHeight="1" x14ac:dyDescent="0.25">
      <c r="A155" s="20" t="s">
        <v>189</v>
      </c>
      <c r="B155" s="1"/>
      <c r="C155" s="1"/>
      <c r="D155" s="27" t="s">
        <v>207</v>
      </c>
      <c r="E155" s="28" t="s">
        <v>12</v>
      </c>
      <c r="F155" s="29">
        <v>52</v>
      </c>
      <c r="G155" s="15">
        <f t="shared" si="2"/>
        <v>520</v>
      </c>
      <c r="H155" s="30">
        <v>10</v>
      </c>
    </row>
    <row r="156" spans="1:8" customFormat="1" ht="14.25" customHeight="1" x14ac:dyDescent="0.25">
      <c r="A156" s="20" t="s">
        <v>189</v>
      </c>
      <c r="B156" s="1"/>
      <c r="C156" s="1"/>
      <c r="D156" s="27" t="s">
        <v>208</v>
      </c>
      <c r="E156" s="28" t="s">
        <v>12</v>
      </c>
      <c r="F156" s="29">
        <v>50</v>
      </c>
      <c r="G156" s="15">
        <f t="shared" si="2"/>
        <v>2500</v>
      </c>
      <c r="H156" s="30">
        <v>50</v>
      </c>
    </row>
    <row r="157" spans="1:8" customFormat="1" ht="14.25" customHeight="1" x14ac:dyDescent="0.25">
      <c r="A157" s="20" t="s">
        <v>189</v>
      </c>
      <c r="B157" s="1"/>
      <c r="C157" s="1"/>
      <c r="D157" s="27" t="s">
        <v>111</v>
      </c>
      <c r="E157" s="28" t="s">
        <v>20</v>
      </c>
      <c r="F157" s="29">
        <v>20</v>
      </c>
      <c r="G157" s="15">
        <f t="shared" si="2"/>
        <v>1020</v>
      </c>
      <c r="H157" s="30">
        <v>51</v>
      </c>
    </row>
    <row r="158" spans="1:8" customFormat="1" ht="14.25" customHeight="1" x14ac:dyDescent="0.25">
      <c r="A158" s="20" t="s">
        <v>189</v>
      </c>
      <c r="B158" s="1"/>
      <c r="C158" s="1"/>
      <c r="D158" s="27" t="s">
        <v>181</v>
      </c>
      <c r="E158" s="28" t="s">
        <v>20</v>
      </c>
      <c r="F158" s="29">
        <v>23.5</v>
      </c>
      <c r="G158" s="15">
        <f t="shared" si="2"/>
        <v>352.5</v>
      </c>
      <c r="H158" s="30">
        <v>15</v>
      </c>
    </row>
    <row r="159" spans="1:8" customFormat="1" ht="14.25" customHeight="1" x14ac:dyDescent="0.25">
      <c r="A159" s="20" t="s">
        <v>189</v>
      </c>
      <c r="B159" s="1"/>
      <c r="C159" s="1"/>
      <c r="D159" s="27" t="s">
        <v>112</v>
      </c>
      <c r="E159" s="28" t="s">
        <v>12</v>
      </c>
      <c r="F159" s="29">
        <v>3197</v>
      </c>
      <c r="G159" s="15">
        <f t="shared" si="2"/>
        <v>6394</v>
      </c>
      <c r="H159" s="30">
        <v>2</v>
      </c>
    </row>
    <row r="160" spans="1:8" customFormat="1" ht="14.25" customHeight="1" x14ac:dyDescent="0.25">
      <c r="A160" s="20" t="s">
        <v>189</v>
      </c>
      <c r="B160" s="1"/>
      <c r="C160" s="1"/>
      <c r="D160" s="27" t="s">
        <v>113</v>
      </c>
      <c r="E160" s="28" t="s">
        <v>12</v>
      </c>
      <c r="F160" s="29">
        <v>3500</v>
      </c>
      <c r="G160" s="15">
        <f t="shared" si="2"/>
        <v>87500</v>
      </c>
      <c r="H160" s="30">
        <v>25</v>
      </c>
    </row>
    <row r="161" spans="1:8" customFormat="1" ht="14.25" customHeight="1" x14ac:dyDescent="0.25">
      <c r="A161" s="20" t="s">
        <v>189</v>
      </c>
      <c r="B161" s="1"/>
      <c r="C161" s="1"/>
      <c r="D161" s="27" t="s">
        <v>114</v>
      </c>
      <c r="E161" s="28" t="s">
        <v>12</v>
      </c>
      <c r="F161" s="29">
        <v>2673</v>
      </c>
      <c r="G161" s="15">
        <f t="shared" si="2"/>
        <v>13365</v>
      </c>
      <c r="H161" s="30">
        <v>5</v>
      </c>
    </row>
    <row r="162" spans="1:8" customFormat="1" ht="14.25" customHeight="1" x14ac:dyDescent="0.25">
      <c r="A162" s="20" t="s">
        <v>189</v>
      </c>
      <c r="B162" s="1"/>
      <c r="C162" s="1"/>
      <c r="D162" s="27" t="s">
        <v>171</v>
      </c>
      <c r="E162" s="28" t="s">
        <v>12</v>
      </c>
      <c r="F162" s="32">
        <v>2600</v>
      </c>
      <c r="G162" s="15">
        <f t="shared" si="2"/>
        <v>7800</v>
      </c>
      <c r="H162" s="30">
        <v>3</v>
      </c>
    </row>
    <row r="163" spans="1:8" customFormat="1" ht="14.25" customHeight="1" x14ac:dyDescent="0.25">
      <c r="A163" s="20" t="s">
        <v>189</v>
      </c>
      <c r="B163" s="1"/>
      <c r="C163" s="1"/>
      <c r="D163" s="27" t="s">
        <v>172</v>
      </c>
      <c r="E163" s="28" t="s">
        <v>12</v>
      </c>
      <c r="F163" s="32">
        <v>2600</v>
      </c>
      <c r="G163" s="15">
        <f t="shared" si="2"/>
        <v>10400</v>
      </c>
      <c r="H163" s="30">
        <v>4</v>
      </c>
    </row>
    <row r="164" spans="1:8" customFormat="1" ht="14.25" customHeight="1" x14ac:dyDescent="0.25">
      <c r="A164" s="20" t="s">
        <v>189</v>
      </c>
      <c r="B164" s="1"/>
      <c r="C164" s="1"/>
      <c r="D164" s="27" t="s">
        <v>173</v>
      </c>
      <c r="E164" s="28" t="s">
        <v>12</v>
      </c>
      <c r="F164" s="32">
        <v>2775</v>
      </c>
      <c r="G164" s="15">
        <f t="shared" si="2"/>
        <v>11100</v>
      </c>
      <c r="H164" s="30">
        <v>4</v>
      </c>
    </row>
    <row r="165" spans="1:8" customFormat="1" ht="14.25" customHeight="1" x14ac:dyDescent="0.25">
      <c r="A165" s="20" t="s">
        <v>189</v>
      </c>
      <c r="B165" s="1"/>
      <c r="C165" s="1"/>
      <c r="D165" s="27" t="s">
        <v>115</v>
      </c>
      <c r="E165" s="28" t="s">
        <v>12</v>
      </c>
      <c r="F165" s="32">
        <v>2600</v>
      </c>
      <c r="G165" s="15">
        <f t="shared" si="2"/>
        <v>13000</v>
      </c>
      <c r="H165" s="30">
        <v>5</v>
      </c>
    </row>
    <row r="166" spans="1:8" customFormat="1" ht="14.25" customHeight="1" x14ac:dyDescent="0.25">
      <c r="A166" s="20" t="s">
        <v>189</v>
      </c>
      <c r="B166" s="1"/>
      <c r="C166" s="1"/>
      <c r="D166" s="27" t="s">
        <v>116</v>
      </c>
      <c r="E166" s="28" t="s">
        <v>12</v>
      </c>
      <c r="F166" s="29">
        <v>4250</v>
      </c>
      <c r="G166" s="15">
        <f t="shared" si="2"/>
        <v>21250</v>
      </c>
      <c r="H166" s="30">
        <v>5</v>
      </c>
    </row>
    <row r="167" spans="1:8" customFormat="1" ht="14.25" customHeight="1" x14ac:dyDescent="0.25">
      <c r="A167" s="20" t="s">
        <v>189</v>
      </c>
      <c r="B167" s="1"/>
      <c r="C167" s="1"/>
      <c r="D167" s="27" t="s">
        <v>117</v>
      </c>
      <c r="E167" s="28" t="s">
        <v>12</v>
      </c>
      <c r="F167" s="29">
        <v>4250</v>
      </c>
      <c r="G167" s="15">
        <f t="shared" si="2"/>
        <v>17000</v>
      </c>
      <c r="H167" s="30">
        <v>4</v>
      </c>
    </row>
    <row r="168" spans="1:8" customFormat="1" ht="14.25" customHeight="1" x14ac:dyDescent="0.25">
      <c r="A168" s="20" t="s">
        <v>189</v>
      </c>
      <c r="B168" s="1"/>
      <c r="C168" s="1"/>
      <c r="D168" s="27" t="s">
        <v>118</v>
      </c>
      <c r="E168" s="28" t="s">
        <v>12</v>
      </c>
      <c r="F168" s="29">
        <v>4200</v>
      </c>
      <c r="G168" s="15">
        <f t="shared" si="2"/>
        <v>21000</v>
      </c>
      <c r="H168" s="30">
        <v>5</v>
      </c>
    </row>
    <row r="169" spans="1:8" customFormat="1" ht="14.25" customHeight="1" x14ac:dyDescent="0.25">
      <c r="A169" s="20" t="s">
        <v>189</v>
      </c>
      <c r="B169" s="1"/>
      <c r="C169" s="1"/>
      <c r="D169" s="27" t="s">
        <v>119</v>
      </c>
      <c r="E169" s="28" t="s">
        <v>12</v>
      </c>
      <c r="F169" s="29">
        <v>4200</v>
      </c>
      <c r="G169" s="15">
        <f t="shared" si="2"/>
        <v>16800</v>
      </c>
      <c r="H169" s="30">
        <v>4</v>
      </c>
    </row>
    <row r="170" spans="1:8" customFormat="1" ht="14.25" customHeight="1" x14ac:dyDescent="0.25">
      <c r="A170" s="20" t="s">
        <v>189</v>
      </c>
      <c r="B170" s="1"/>
      <c r="C170" s="1"/>
      <c r="D170" s="27" t="s">
        <v>120</v>
      </c>
      <c r="E170" s="28" t="s">
        <v>12</v>
      </c>
      <c r="F170" s="29">
        <v>2436</v>
      </c>
      <c r="G170" s="15">
        <f t="shared" si="2"/>
        <v>19488</v>
      </c>
      <c r="H170" s="30">
        <v>8</v>
      </c>
    </row>
    <row r="171" spans="1:8" customFormat="1" ht="14.25" customHeight="1" x14ac:dyDescent="0.25">
      <c r="A171" s="20" t="s">
        <v>189</v>
      </c>
      <c r="B171" s="1"/>
      <c r="C171" s="1"/>
      <c r="D171" s="27" t="s">
        <v>121</v>
      </c>
      <c r="E171" s="28" t="s">
        <v>12</v>
      </c>
      <c r="F171" s="29">
        <v>2867.52</v>
      </c>
      <c r="G171" s="15">
        <f t="shared" si="2"/>
        <v>31542.720000000001</v>
      </c>
      <c r="H171" s="30">
        <v>11</v>
      </c>
    </row>
    <row r="172" spans="1:8" customFormat="1" ht="14.25" customHeight="1" x14ac:dyDescent="0.25">
      <c r="A172" s="20" t="s">
        <v>189</v>
      </c>
      <c r="B172" s="1"/>
      <c r="C172" s="1"/>
      <c r="D172" s="27" t="s">
        <v>122</v>
      </c>
      <c r="E172" s="28" t="s">
        <v>12</v>
      </c>
      <c r="F172" s="29">
        <v>2867.52</v>
      </c>
      <c r="G172" s="15">
        <f t="shared" si="2"/>
        <v>31542.720000000001</v>
      </c>
      <c r="H172" s="30">
        <v>11</v>
      </c>
    </row>
    <row r="173" spans="1:8" customFormat="1" ht="14.25" customHeight="1" x14ac:dyDescent="0.25">
      <c r="A173" s="20" t="s">
        <v>189</v>
      </c>
      <c r="B173" s="1"/>
      <c r="C173" s="1"/>
      <c r="D173" s="27" t="s">
        <v>123</v>
      </c>
      <c r="E173" s="28" t="s">
        <v>12</v>
      </c>
      <c r="F173" s="29">
        <v>2867.52</v>
      </c>
      <c r="G173" s="15">
        <f t="shared" si="2"/>
        <v>31542.720000000001</v>
      </c>
      <c r="H173" s="30">
        <v>11</v>
      </c>
    </row>
    <row r="174" spans="1:8" customFormat="1" ht="14.25" customHeight="1" x14ac:dyDescent="0.25">
      <c r="A174" s="20" t="s">
        <v>189</v>
      </c>
      <c r="B174" s="1"/>
      <c r="C174" s="1"/>
      <c r="D174" s="27" t="s">
        <v>124</v>
      </c>
      <c r="E174" s="28" t="s">
        <v>12</v>
      </c>
      <c r="F174" s="29">
        <v>4297.8</v>
      </c>
      <c r="G174" s="15">
        <f t="shared" si="2"/>
        <v>21489</v>
      </c>
      <c r="H174" s="30">
        <v>5</v>
      </c>
    </row>
    <row r="175" spans="1:8" customFormat="1" ht="14.25" customHeight="1" x14ac:dyDescent="0.25">
      <c r="A175" s="20" t="s">
        <v>189</v>
      </c>
      <c r="B175" s="1"/>
      <c r="C175" s="1"/>
      <c r="D175" s="27" t="s">
        <v>182</v>
      </c>
      <c r="E175" s="28" t="s">
        <v>12</v>
      </c>
      <c r="F175" s="32">
        <v>2603.9299999999998</v>
      </c>
      <c r="G175" s="15">
        <f t="shared" si="2"/>
        <v>2603.9299999999998</v>
      </c>
      <c r="H175" s="30">
        <v>1</v>
      </c>
    </row>
    <row r="176" spans="1:8" customFormat="1" ht="14.25" customHeight="1" x14ac:dyDescent="0.25">
      <c r="A176" s="20" t="s">
        <v>189</v>
      </c>
      <c r="B176" s="1"/>
      <c r="C176" s="1"/>
      <c r="D176" s="27" t="s">
        <v>159</v>
      </c>
      <c r="E176" s="28" t="s">
        <v>12</v>
      </c>
      <c r="F176" s="32">
        <v>3023.16</v>
      </c>
      <c r="G176" s="15">
        <f t="shared" si="2"/>
        <v>6046.32</v>
      </c>
      <c r="H176" s="30">
        <v>2</v>
      </c>
    </row>
    <row r="177" spans="1:8" customFormat="1" ht="14.25" customHeight="1" x14ac:dyDescent="0.25">
      <c r="A177" s="20" t="s">
        <v>189</v>
      </c>
      <c r="B177" s="1"/>
      <c r="C177" s="1"/>
      <c r="D177" s="27" t="s">
        <v>160</v>
      </c>
      <c r="E177" s="28" t="s">
        <v>12</v>
      </c>
      <c r="F177" s="32">
        <v>3786.62</v>
      </c>
      <c r="G177" s="15">
        <f t="shared" si="2"/>
        <v>7573.24</v>
      </c>
      <c r="H177" s="30">
        <v>2</v>
      </c>
    </row>
    <row r="178" spans="1:8" customFormat="1" ht="14.25" customHeight="1" x14ac:dyDescent="0.25">
      <c r="A178" s="20" t="s">
        <v>189</v>
      </c>
      <c r="B178" s="1"/>
      <c r="C178" s="1"/>
      <c r="D178" s="27" t="s">
        <v>161</v>
      </c>
      <c r="E178" s="28" t="s">
        <v>12</v>
      </c>
      <c r="F178" s="32">
        <v>3786.62</v>
      </c>
      <c r="G178" s="15">
        <f t="shared" si="2"/>
        <v>7573.24</v>
      </c>
      <c r="H178" s="30">
        <v>2</v>
      </c>
    </row>
    <row r="179" spans="1:8" customFormat="1" ht="14.25" customHeight="1" x14ac:dyDescent="0.25">
      <c r="A179" s="20" t="s">
        <v>189</v>
      </c>
      <c r="B179" s="1"/>
      <c r="C179" s="1"/>
      <c r="D179" s="27" t="s">
        <v>162</v>
      </c>
      <c r="E179" s="28" t="s">
        <v>12</v>
      </c>
      <c r="F179" s="32">
        <v>3786.62</v>
      </c>
      <c r="G179" s="15">
        <f t="shared" si="2"/>
        <v>7573.24</v>
      </c>
      <c r="H179" s="30">
        <v>2</v>
      </c>
    </row>
    <row r="180" spans="1:8" customFormat="1" ht="14.25" customHeight="1" x14ac:dyDescent="0.25">
      <c r="A180" s="20" t="s">
        <v>189</v>
      </c>
      <c r="B180" s="1"/>
      <c r="C180" s="1"/>
      <c r="D180" s="27" t="s">
        <v>146</v>
      </c>
      <c r="E180" s="28" t="s">
        <v>12</v>
      </c>
      <c r="F180" s="29">
        <v>4151.87</v>
      </c>
      <c r="G180" s="15">
        <f t="shared" si="2"/>
        <v>8303.74</v>
      </c>
      <c r="H180" s="30">
        <v>2</v>
      </c>
    </row>
    <row r="181" spans="1:8" customFormat="1" ht="14.25" customHeight="1" x14ac:dyDescent="0.25">
      <c r="A181" s="20" t="s">
        <v>189</v>
      </c>
      <c r="B181" s="1"/>
      <c r="C181" s="1"/>
      <c r="D181" s="27" t="s">
        <v>163</v>
      </c>
      <c r="E181" s="28" t="s">
        <v>12</v>
      </c>
      <c r="F181" s="29">
        <v>2528.08</v>
      </c>
      <c r="G181" s="15">
        <f t="shared" si="2"/>
        <v>2528.08</v>
      </c>
      <c r="H181" s="30">
        <v>1</v>
      </c>
    </row>
    <row r="182" spans="1:8" customFormat="1" ht="14.25" customHeight="1" x14ac:dyDescent="0.25">
      <c r="A182" s="20" t="s">
        <v>189</v>
      </c>
      <c r="B182" s="1"/>
      <c r="C182" s="1"/>
      <c r="D182" s="27" t="s">
        <v>164</v>
      </c>
      <c r="E182" s="28" t="s">
        <v>12</v>
      </c>
      <c r="F182" s="29">
        <v>2528.08</v>
      </c>
      <c r="G182" s="15">
        <f t="shared" si="2"/>
        <v>2528.08</v>
      </c>
      <c r="H182" s="38">
        <v>1</v>
      </c>
    </row>
    <row r="183" spans="1:8" customFormat="1" ht="14.25" customHeight="1" x14ac:dyDescent="0.25">
      <c r="A183" s="20" t="s">
        <v>189</v>
      </c>
      <c r="B183" s="1"/>
      <c r="C183" s="1"/>
      <c r="D183" s="27" t="s">
        <v>209</v>
      </c>
      <c r="E183" s="28" t="s">
        <v>12</v>
      </c>
      <c r="F183" s="29">
        <v>11151</v>
      </c>
      <c r="G183" s="15">
        <f t="shared" si="2"/>
        <v>11151</v>
      </c>
      <c r="H183" s="38">
        <v>1</v>
      </c>
    </row>
    <row r="184" spans="1:8" customFormat="1" ht="14.25" customHeight="1" x14ac:dyDescent="0.25">
      <c r="A184" s="20" t="s">
        <v>189</v>
      </c>
      <c r="B184" s="1"/>
      <c r="C184" s="1"/>
      <c r="D184" s="27" t="s">
        <v>125</v>
      </c>
      <c r="E184" s="28" t="s">
        <v>12</v>
      </c>
      <c r="F184" s="29">
        <v>2575</v>
      </c>
      <c r="G184" s="15">
        <f t="shared" si="2"/>
        <v>66950</v>
      </c>
      <c r="H184" s="38">
        <v>26</v>
      </c>
    </row>
    <row r="185" spans="1:8" customFormat="1" ht="14.25" customHeight="1" x14ac:dyDescent="0.25">
      <c r="A185" s="20" t="s">
        <v>189</v>
      </c>
      <c r="B185" s="1"/>
      <c r="C185" s="1"/>
      <c r="D185" s="27" t="s">
        <v>126</v>
      </c>
      <c r="E185" s="28" t="s">
        <v>12</v>
      </c>
      <c r="F185" s="29">
        <v>2325</v>
      </c>
      <c r="G185" s="15">
        <f t="shared" si="2"/>
        <v>13950</v>
      </c>
      <c r="H185" s="38">
        <v>6</v>
      </c>
    </row>
    <row r="186" spans="1:8" customFormat="1" ht="14.25" customHeight="1" x14ac:dyDescent="0.25">
      <c r="A186" s="20" t="s">
        <v>189</v>
      </c>
      <c r="B186" s="1"/>
      <c r="C186" s="1"/>
      <c r="D186" s="27" t="s">
        <v>127</v>
      </c>
      <c r="E186" s="28" t="s">
        <v>12</v>
      </c>
      <c r="F186" s="29">
        <v>2325</v>
      </c>
      <c r="G186" s="15">
        <f t="shared" si="2"/>
        <v>6975</v>
      </c>
      <c r="H186" s="38">
        <v>3</v>
      </c>
    </row>
    <row r="187" spans="1:8" customFormat="1" ht="14.25" customHeight="1" x14ac:dyDescent="0.25">
      <c r="A187" s="20" t="s">
        <v>189</v>
      </c>
      <c r="B187" s="1"/>
      <c r="C187" s="1"/>
      <c r="D187" s="27" t="s">
        <v>128</v>
      </c>
      <c r="E187" s="28" t="s">
        <v>12</v>
      </c>
      <c r="F187" s="29">
        <v>2325</v>
      </c>
      <c r="G187" s="15">
        <f t="shared" si="2"/>
        <v>11625</v>
      </c>
      <c r="H187" s="38">
        <v>5</v>
      </c>
    </row>
    <row r="188" spans="1:8" customFormat="1" ht="14.25" customHeight="1" x14ac:dyDescent="0.25">
      <c r="A188" s="20" t="s">
        <v>189</v>
      </c>
      <c r="B188" s="1"/>
      <c r="C188" s="1"/>
      <c r="D188" s="27" t="s">
        <v>129</v>
      </c>
      <c r="E188" s="28" t="s">
        <v>12</v>
      </c>
      <c r="F188" s="29">
        <v>2325</v>
      </c>
      <c r="G188" s="15">
        <f t="shared" si="2"/>
        <v>9300</v>
      </c>
      <c r="H188" s="38">
        <v>4</v>
      </c>
    </row>
    <row r="189" spans="1:8" customFormat="1" ht="14.25" customHeight="1" x14ac:dyDescent="0.25">
      <c r="A189" s="20" t="s">
        <v>189</v>
      </c>
      <c r="B189" s="1"/>
      <c r="C189" s="1"/>
      <c r="D189" s="27" t="s">
        <v>130</v>
      </c>
      <c r="E189" s="28" t="s">
        <v>12</v>
      </c>
      <c r="F189" s="29">
        <v>4994.47</v>
      </c>
      <c r="G189" s="15">
        <f t="shared" si="2"/>
        <v>9988.94</v>
      </c>
      <c r="H189" s="38">
        <v>2</v>
      </c>
    </row>
    <row r="190" spans="1:8" customFormat="1" ht="14.25" customHeight="1" x14ac:dyDescent="0.25">
      <c r="A190" s="20" t="s">
        <v>189</v>
      </c>
      <c r="B190" s="1"/>
      <c r="C190" s="1"/>
      <c r="D190" s="27" t="s">
        <v>131</v>
      </c>
      <c r="E190" s="28" t="s">
        <v>12</v>
      </c>
      <c r="F190" s="29">
        <v>2325</v>
      </c>
      <c r="G190" s="15">
        <f t="shared" si="2"/>
        <v>2325</v>
      </c>
      <c r="H190" s="38">
        <v>1</v>
      </c>
    </row>
    <row r="191" spans="1:8" customFormat="1" ht="14.25" customHeight="1" x14ac:dyDescent="0.25">
      <c r="A191" s="20" t="s">
        <v>189</v>
      </c>
      <c r="B191" s="1"/>
      <c r="C191" s="1"/>
      <c r="D191" s="27" t="s">
        <v>132</v>
      </c>
      <c r="E191" s="28" t="s">
        <v>12</v>
      </c>
      <c r="F191" s="29">
        <v>2325</v>
      </c>
      <c r="G191" s="15">
        <f t="shared" si="2"/>
        <v>2325</v>
      </c>
      <c r="H191" s="38">
        <v>1</v>
      </c>
    </row>
    <row r="192" spans="1:8" customFormat="1" ht="14.25" customHeight="1" x14ac:dyDescent="0.25">
      <c r="A192" s="20" t="s">
        <v>189</v>
      </c>
      <c r="B192" s="1"/>
      <c r="C192" s="1"/>
      <c r="D192" s="27" t="s">
        <v>133</v>
      </c>
      <c r="E192" s="28" t="s">
        <v>12</v>
      </c>
      <c r="F192" s="29">
        <v>1700</v>
      </c>
      <c r="G192" s="15">
        <f t="shared" si="2"/>
        <v>6800</v>
      </c>
      <c r="H192" s="38">
        <v>4</v>
      </c>
    </row>
    <row r="193" spans="1:8" customFormat="1" ht="14.25" customHeight="1" x14ac:dyDescent="0.25">
      <c r="A193" s="20" t="s">
        <v>189</v>
      </c>
      <c r="B193" s="1"/>
      <c r="C193" s="1"/>
      <c r="D193" s="27" t="s">
        <v>134</v>
      </c>
      <c r="E193" s="28" t="s">
        <v>12</v>
      </c>
      <c r="F193" s="29">
        <v>2836.21</v>
      </c>
      <c r="G193" s="15">
        <f t="shared" si="2"/>
        <v>62396.62</v>
      </c>
      <c r="H193" s="38">
        <v>22</v>
      </c>
    </row>
    <row r="194" spans="1:8" customFormat="1" ht="14.25" customHeight="1" x14ac:dyDescent="0.25">
      <c r="A194" s="20" t="s">
        <v>189</v>
      </c>
      <c r="B194" s="1"/>
      <c r="C194" s="1"/>
      <c r="D194" s="27" t="s">
        <v>135</v>
      </c>
      <c r="E194" s="28" t="s">
        <v>12</v>
      </c>
      <c r="F194" s="29">
        <v>2700</v>
      </c>
      <c r="G194" s="15">
        <f t="shared" si="2"/>
        <v>2700</v>
      </c>
      <c r="H194" s="38">
        <v>1</v>
      </c>
    </row>
    <row r="195" spans="1:8" customFormat="1" ht="14.25" customHeight="1" x14ac:dyDescent="0.25">
      <c r="A195" s="20" t="s">
        <v>189</v>
      </c>
      <c r="B195" s="1"/>
      <c r="C195" s="1"/>
      <c r="D195" s="27" t="s">
        <v>136</v>
      </c>
      <c r="E195" s="28" t="s">
        <v>12</v>
      </c>
      <c r="F195" s="29">
        <v>2700</v>
      </c>
      <c r="G195" s="15">
        <f t="shared" si="2"/>
        <v>5400</v>
      </c>
      <c r="H195" s="38">
        <v>2</v>
      </c>
    </row>
    <row r="196" spans="1:8" customFormat="1" ht="14.25" customHeight="1" x14ac:dyDescent="0.25">
      <c r="A196" s="20" t="s">
        <v>189</v>
      </c>
      <c r="B196" s="1"/>
      <c r="C196" s="1"/>
      <c r="D196" s="27" t="s">
        <v>137</v>
      </c>
      <c r="E196" s="28" t="s">
        <v>12</v>
      </c>
      <c r="F196" s="29">
        <v>2534.17</v>
      </c>
      <c r="G196" s="15">
        <f t="shared" si="2"/>
        <v>45615.06</v>
      </c>
      <c r="H196" s="38">
        <v>18</v>
      </c>
    </row>
    <row r="197" spans="1:8" customFormat="1" ht="14.25" customHeight="1" x14ac:dyDescent="0.25">
      <c r="A197" s="20" t="s">
        <v>189</v>
      </c>
      <c r="B197" s="1"/>
      <c r="C197" s="1"/>
      <c r="D197" s="27" t="s">
        <v>138</v>
      </c>
      <c r="E197" s="28" t="s">
        <v>12</v>
      </c>
      <c r="F197" s="29">
        <v>3675</v>
      </c>
      <c r="G197" s="15">
        <f t="shared" si="2"/>
        <v>191100</v>
      </c>
      <c r="H197" s="38">
        <v>52</v>
      </c>
    </row>
    <row r="198" spans="1:8" customFormat="1" ht="14.25" customHeight="1" x14ac:dyDescent="0.25">
      <c r="A198" s="20" t="s">
        <v>189</v>
      </c>
      <c r="B198" s="1"/>
      <c r="C198" s="1"/>
      <c r="D198" s="27" t="s">
        <v>174</v>
      </c>
      <c r="E198" s="28" t="s">
        <v>12</v>
      </c>
      <c r="F198" s="29">
        <v>41.3</v>
      </c>
      <c r="G198" s="15">
        <f t="shared" si="2"/>
        <v>7062.2999999999993</v>
      </c>
      <c r="H198" s="38">
        <v>171</v>
      </c>
    </row>
    <row r="199" spans="1:8" customFormat="1" ht="14.25" customHeight="1" x14ac:dyDescent="0.25">
      <c r="A199" s="20" t="s">
        <v>189</v>
      </c>
      <c r="B199" s="1"/>
      <c r="C199" s="1"/>
      <c r="D199" s="27" t="s">
        <v>175</v>
      </c>
      <c r="E199" s="28" t="s">
        <v>12</v>
      </c>
      <c r="F199" s="32">
        <v>35</v>
      </c>
      <c r="G199" s="15">
        <f t="shared" si="2"/>
        <v>19250</v>
      </c>
      <c r="H199" s="38">
        <v>550</v>
      </c>
    </row>
    <row r="200" spans="1:8" customFormat="1" ht="14.25" customHeight="1" x14ac:dyDescent="0.25">
      <c r="A200" s="20" t="s">
        <v>189</v>
      </c>
      <c r="B200" s="1"/>
      <c r="C200" s="1"/>
      <c r="D200" s="35" t="s">
        <v>176</v>
      </c>
      <c r="E200" s="33" t="s">
        <v>12</v>
      </c>
      <c r="F200" s="34">
        <v>110</v>
      </c>
      <c r="G200" s="15">
        <f t="shared" si="2"/>
        <v>110</v>
      </c>
      <c r="H200" s="38">
        <v>1</v>
      </c>
    </row>
    <row r="201" spans="1:8" customFormat="1" ht="14.25" customHeight="1" x14ac:dyDescent="0.25">
      <c r="A201" s="20" t="s">
        <v>189</v>
      </c>
      <c r="B201" s="1"/>
      <c r="C201" s="1"/>
      <c r="D201" s="35" t="s">
        <v>147</v>
      </c>
      <c r="E201" s="33" t="s">
        <v>12</v>
      </c>
      <c r="F201" s="34">
        <v>5664</v>
      </c>
      <c r="G201" s="15">
        <f t="shared" si="2"/>
        <v>11328</v>
      </c>
      <c r="H201" s="38">
        <v>2</v>
      </c>
    </row>
    <row r="202" spans="1:8" customFormat="1" ht="14.25" customHeight="1" x14ac:dyDescent="0.25">
      <c r="A202" s="20" t="s">
        <v>189</v>
      </c>
      <c r="B202" s="1"/>
      <c r="C202" s="1"/>
      <c r="D202" s="35" t="s">
        <v>177</v>
      </c>
      <c r="E202" s="33" t="s">
        <v>12</v>
      </c>
      <c r="F202" s="39">
        <v>135</v>
      </c>
      <c r="G202" s="15">
        <f t="shared" si="2"/>
        <v>1755</v>
      </c>
      <c r="H202" s="38">
        <v>13</v>
      </c>
    </row>
    <row r="203" spans="1:8" customFormat="1" ht="18" thickBot="1" x14ac:dyDescent="0.35">
      <c r="A203" s="16"/>
      <c r="B203" s="17"/>
      <c r="C203" s="17"/>
      <c r="D203" s="22" t="s">
        <v>210</v>
      </c>
      <c r="E203" s="22"/>
      <c r="F203" s="22"/>
      <c r="G203" s="18">
        <f>SUM(G15:G202)</f>
        <v>2829953.2288000011</v>
      </c>
      <c r="H203" s="19"/>
    </row>
  </sheetData>
  <mergeCells count="6">
    <mergeCell ref="D203:F203"/>
    <mergeCell ref="A7:H7"/>
    <mergeCell ref="A8:H8"/>
    <mergeCell ref="A9:H9"/>
    <mergeCell ref="A12:A14"/>
    <mergeCell ref="B12:B14"/>
  </mergeCells>
  <pageMargins left="0.19685039370078741" right="0" top="0.19685039370078741" bottom="0.39370078740157483" header="0.15748031496062992" footer="0.11811023622047245"/>
  <pageSetup scale="80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3084D8-EB63-480C-8B29-23DB72DACBA6}"/>
</file>

<file path=customXml/itemProps2.xml><?xml version="1.0" encoding="utf-8"?>
<ds:datastoreItem xmlns:ds="http://schemas.openxmlformats.org/officeDocument/2006/customXml" ds:itemID="{1131C379-40BC-428F-BBE9-FE76E1E1057F}"/>
</file>

<file path=customXml/itemProps3.xml><?xml version="1.0" encoding="utf-8"?>
<ds:datastoreItem xmlns:ds="http://schemas.openxmlformats.org/officeDocument/2006/customXml" ds:itemID="{9A2D58C9-0A59-4770-B02B-FE40C241B4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2015-12-08T21:17:42Z</cp:lastPrinted>
  <dcterms:created xsi:type="dcterms:W3CDTF">2014-07-31T19:40:29Z</dcterms:created>
  <dcterms:modified xsi:type="dcterms:W3CDTF">2015-12-08T21:17:48Z</dcterms:modified>
</cp:coreProperties>
</file>