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45AC680E-EC30-4D50-9489-9B1E808E8C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</sheets>
  <definedNames>
    <definedName name="_xlnm.Print_Titles" localSheetId="0">'P1 Presupuesto Aprobado'!$1:$9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B27" i="1" l="1"/>
  <c r="B11" i="1"/>
  <c r="C53" i="1"/>
  <c r="B17" i="1" l="1"/>
  <c r="B53" i="1" l="1"/>
  <c r="C37" i="1"/>
  <c r="B37" i="1"/>
  <c r="C27" i="1"/>
  <c r="C17" i="1"/>
  <c r="C11" i="1"/>
  <c r="C84" i="1" l="1"/>
  <c r="B84" i="1"/>
</calcChain>
</file>

<file path=xl/sharedStrings.xml><?xml version="1.0" encoding="utf-8"?>
<sst xmlns="http://schemas.openxmlformats.org/spreadsheetml/2006/main" count="85" uniqueCount="85">
  <si>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</si>
  <si>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</si>
  <si>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</si>
  <si>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</si>
  <si>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</si>
  <si>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</si>
  <si>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</si>
  <si>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</si>
  <si>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</si>
  <si>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</si>
  <si>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</si>
  <si>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</si>
  <si>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</si>
  <si>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</si>
  <si>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</si>
  <si>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</si>
  <si>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</si>
  <si>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</si>
  <si>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</si>
  <si>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</si>
  <si>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</si>
  <si>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</si>
  <si>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</si>
  <si>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</si>
  <si>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</si>
  <si>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</si>
  <si>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</si>
  <si>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</si>
  <si>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</si>
  <si>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</si>
  <si>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</si>
  <si>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</si>
  <si>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</si>
  <si>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</si>
  <si>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</si>
  <si>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</si>
  <si>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</si>
  <si>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</si>
  <si>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</si>
  <si>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</si>
  <si>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</si>
  <si>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</si>
  <si>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</si>
  <si>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</si>
  <si>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</si>
  <si>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</si>
  <si>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</si>
  <si>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</si>
  <si>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</si>
  <si>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</si>
  <si>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</si>
  <si>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</si>
  <si>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</si>
  <si>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</si>
  <si>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</si>
  <si>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</si>
  <si>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</si>
  <si>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</si>
  <si>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</si>
  <si>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</si>
  <si>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</si>
  <si>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</si>
  <si>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</si>
  <si>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</si>
  <si>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</si>
  <si>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</si>
  <si>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</si>
  <si>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</si>
  <si>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</si>
  <si>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</si>
  <si>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</si>
  <si>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</si>
  <si>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</si>
  <si>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</si>
  <si>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</si>
  <si>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</si>
  <si>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</si>
  <si>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</si>
  <si>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</si>
  <si>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</si>
  <si>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</si>
  <si>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</si>
  <si>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</si>
  <si>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</si>
  <si>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>MINISTERIO DE PLANIFICACION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</si>
</sst>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164" fontId="2" fillId="2" borderId="2" xfId="0" applyNumberFormat="1" applyFont="1" applyFill="1" applyBorder="1"/>
    <xf numFmtId="165" fontId="0" fillId="3" borderId="0" xfId="0" applyNumberFormat="1" applyFill="1"/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6250305</xdr:colOff>
      <xdr:row>0</xdr:row>
      <xdr:rowOff>150491</xdr:rowOff>
    </xdr:from>
    <xdr:to>
      <xdr:col>0</xdr:col>
      <xdr:colOff>6296024</xdr:colOff>
      <xdr:row>1</xdr:row>
      <xdr:rowOff>5710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6250305" y="340991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238126</xdr:colOff>
      <xdr:row>0</xdr:row>
      <xdr:rowOff>0</xdr:rowOff>
    </xdr:from>
    <xdr:to>
      <xdr:col>0</xdr:col>
      <xdr:colOff>2180083</xdr:colOff>
      <xdr:row>5</xdr:row>
      <xdr:rowOff>38100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472E0BDC-484A-4BB3-89FE-2EE0FEB44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90500"/>
          <a:ext cx="1941957" cy="1257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90"/>
  <sheetViews>
    <sheetView showGridLines="0" tabSelected="1" workbookViewId="0">
      <selection activeCell="A95" sqref="A95"/>
    </sheetView>
  </sheetViews>
  <sheetFormatPr defaultColWidth="11.42578125" defaultRowHeight="15" x14ac:dyDescent="0.25"/>
  <cols>
    <col min="1" max="1" width="95.140625" customWidth="1"/>
    <col min="2" max="2" width="17.5703125" customWidth="1"/>
    <col min="3" max="3" width="16.7109375" customWidth="1"/>
    <col min="4" max="4" width="1" customWidth="1"/>
  </cols>
  <sheetData>
    <row r="2" spans="1:14" ht="28.5" customHeight="1" x14ac:dyDescent="0.25">
      <c r="A2" s="19" t="s">
        <v>84</v>
      </c>
      <c r="B2" s="19"/>
      <c r="C2" s="1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21" customHeight="1" x14ac:dyDescent="0.25">
      <c r="A3" s="19" t="s">
        <v>83</v>
      </c>
      <c r="B3" s="19"/>
      <c r="C3" s="1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5.75" x14ac:dyDescent="0.25">
      <c r="A4" s="25">
        <v>2024</v>
      </c>
      <c r="B4" s="26"/>
      <c r="C4" s="26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5.75" customHeight="1" x14ac:dyDescent="0.25">
      <c r="A5" s="20" t="s">
        <v>76</v>
      </c>
      <c r="B5" s="21"/>
      <c r="C5" s="2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5.75" customHeight="1" x14ac:dyDescent="0.25">
      <c r="A6" s="20" t="s">
        <v>77</v>
      </c>
      <c r="B6" s="21"/>
      <c r="C6" s="21"/>
      <c r="D6" s="13"/>
      <c r="E6" s="12"/>
      <c r="F6" s="12"/>
      <c r="G6" s="12"/>
      <c r="H6" s="12"/>
      <c r="I6" s="12"/>
      <c r="J6" s="12"/>
      <c r="K6" s="12"/>
      <c r="L6" s="12"/>
      <c r="M6" s="12"/>
      <c r="N6" s="12"/>
    </row>
    <row r="8" spans="1:14" ht="15" customHeight="1" x14ac:dyDescent="0.25">
      <c r="A8" s="22" t="s">
        <v>66</v>
      </c>
      <c r="B8" s="23" t="s">
        <v>79</v>
      </c>
      <c r="C8" s="23" t="s">
        <v>78</v>
      </c>
      <c r="D8" s="7"/>
    </row>
    <row r="9" spans="1:14" ht="23.25" customHeight="1" x14ac:dyDescent="0.25">
      <c r="A9" s="22"/>
      <c r="B9" s="24"/>
      <c r="C9" s="24"/>
      <c r="D9" s="7"/>
    </row>
    <row r="10" spans="1:14" x14ac:dyDescent="0.25">
      <c r="A10" s="1" t="s">
        <v>0</v>
      </c>
      <c r="B10" s="2"/>
      <c r="C10" s="2"/>
      <c r="D10" s="7"/>
    </row>
    <row r="11" spans="1:14" x14ac:dyDescent="0.25">
      <c r="A11" s="3" t="s">
        <v>1</v>
      </c>
      <c r="B11" s="4">
        <f>B12+B13+B16</f>
        <v>221113062</v>
      </c>
      <c r="C11" s="4">
        <f>C12+C13+C16</f>
        <v>221113062</v>
      </c>
      <c r="D11" s="7"/>
    </row>
    <row r="12" spans="1:14" x14ac:dyDescent="0.25">
      <c r="A12" s="5" t="s">
        <v>2</v>
      </c>
      <c r="B12" s="6">
        <v>170211162</v>
      </c>
      <c r="C12" s="6">
        <v>170211162</v>
      </c>
      <c r="D12" s="18">
        <f>B12-C12</f>
        <v>0</v>
      </c>
    </row>
    <row r="13" spans="1:14" x14ac:dyDescent="0.25">
      <c r="A13" s="5" t="s">
        <v>3</v>
      </c>
      <c r="B13" s="6">
        <v>28002000</v>
      </c>
      <c r="C13" s="6">
        <v>28002000</v>
      </c>
      <c r="D13" s="7"/>
    </row>
    <row r="14" spans="1:14" x14ac:dyDescent="0.25">
      <c r="A14" s="5" t="s">
        <v>4</v>
      </c>
      <c r="B14" s="6"/>
      <c r="D14" s="7"/>
    </row>
    <row r="15" spans="1:14" x14ac:dyDescent="0.25">
      <c r="A15" s="5" t="s">
        <v>5</v>
      </c>
      <c r="B15" s="6"/>
      <c r="D15" s="7"/>
    </row>
    <row r="16" spans="1:14" x14ac:dyDescent="0.25">
      <c r="A16" s="5" t="s">
        <v>6</v>
      </c>
      <c r="B16" s="6">
        <v>22899900</v>
      </c>
      <c r="C16" s="6">
        <v>22899900</v>
      </c>
      <c r="D16" s="7"/>
    </row>
    <row r="17" spans="1:4" x14ac:dyDescent="0.25">
      <c r="A17" s="3" t="s">
        <v>7</v>
      </c>
      <c r="B17" s="4">
        <f>B18+B19+B20+B21+B22+B23+B24+B25+B26</f>
        <v>76841000</v>
      </c>
      <c r="C17" s="4">
        <f>C18+C19+C20+C21+C22+C23+C24+C25+C26</f>
        <v>76841000</v>
      </c>
      <c r="D17" s="7"/>
    </row>
    <row r="18" spans="1:4" x14ac:dyDescent="0.25">
      <c r="A18" s="5" t="s">
        <v>8</v>
      </c>
      <c r="B18" s="6">
        <v>23080000</v>
      </c>
      <c r="C18" s="6">
        <v>23080000</v>
      </c>
      <c r="D18" s="7"/>
    </row>
    <row r="19" spans="1:4" x14ac:dyDescent="0.25">
      <c r="A19" s="5" t="s">
        <v>9</v>
      </c>
      <c r="B19" s="6">
        <v>515000</v>
      </c>
      <c r="C19" s="6">
        <v>515000</v>
      </c>
      <c r="D19" s="7"/>
    </row>
    <row r="20" spans="1:4" x14ac:dyDescent="0.25">
      <c r="A20" s="5" t="s">
        <v>10</v>
      </c>
      <c r="B20" s="6">
        <v>4200000</v>
      </c>
      <c r="C20" s="6">
        <v>4200000</v>
      </c>
      <c r="D20" s="7"/>
    </row>
    <row r="21" spans="1:4" x14ac:dyDescent="0.25">
      <c r="A21" s="5" t="s">
        <v>11</v>
      </c>
      <c r="B21" s="6">
        <v>2720000</v>
      </c>
      <c r="C21" s="6">
        <v>2720000</v>
      </c>
      <c r="D21" s="7"/>
    </row>
    <row r="22" spans="1:4" x14ac:dyDescent="0.25">
      <c r="A22" s="5" t="s">
        <v>12</v>
      </c>
      <c r="B22" s="6">
        <v>22629000</v>
      </c>
      <c r="C22" s="6">
        <v>22629000</v>
      </c>
    </row>
    <row r="23" spans="1:4" x14ac:dyDescent="0.25">
      <c r="A23" s="5" t="s">
        <v>13</v>
      </c>
      <c r="B23" s="6">
        <v>13300000</v>
      </c>
      <c r="C23" s="6">
        <v>13300000</v>
      </c>
    </row>
    <row r="24" spans="1:4" x14ac:dyDescent="0.25">
      <c r="A24" s="5" t="s">
        <v>14</v>
      </c>
      <c r="B24" s="6">
        <v>4900000</v>
      </c>
      <c r="C24" s="6">
        <v>4900000</v>
      </c>
    </row>
    <row r="25" spans="1:4" x14ac:dyDescent="0.25">
      <c r="A25" s="5" t="s">
        <v>15</v>
      </c>
      <c r="B25" s="6">
        <v>2597000</v>
      </c>
      <c r="C25" s="6">
        <v>2597000</v>
      </c>
    </row>
    <row r="26" spans="1:4" x14ac:dyDescent="0.25">
      <c r="A26" s="5" t="s">
        <v>16</v>
      </c>
      <c r="B26" s="6">
        <v>2900000</v>
      </c>
      <c r="C26" s="6">
        <v>2900000</v>
      </c>
    </row>
    <row r="27" spans="1:4" x14ac:dyDescent="0.25">
      <c r="A27" s="3" t="s">
        <v>17</v>
      </c>
      <c r="B27" s="4">
        <f>B28+B29+B30+B31+B32+B33+B34+B36</f>
        <v>16017678</v>
      </c>
      <c r="C27" s="4">
        <f>C28+C29+C30+C31+C32+C33+C34+C36</f>
        <v>16017678</v>
      </c>
    </row>
    <row r="28" spans="1:4" x14ac:dyDescent="0.25">
      <c r="A28" s="5" t="s">
        <v>18</v>
      </c>
      <c r="B28" s="6">
        <v>665000</v>
      </c>
      <c r="C28" s="6">
        <v>665000</v>
      </c>
    </row>
    <row r="29" spans="1:4" x14ac:dyDescent="0.25">
      <c r="A29" s="5" t="s">
        <v>19</v>
      </c>
      <c r="B29" s="6">
        <v>448000</v>
      </c>
      <c r="C29" s="6">
        <v>448000</v>
      </c>
    </row>
    <row r="30" spans="1:4" x14ac:dyDescent="0.25">
      <c r="A30" s="5" t="s">
        <v>20</v>
      </c>
      <c r="B30" s="6">
        <v>675000</v>
      </c>
      <c r="C30" s="6">
        <v>675000</v>
      </c>
    </row>
    <row r="31" spans="1:4" x14ac:dyDescent="0.25">
      <c r="A31" s="5" t="s">
        <v>21</v>
      </c>
      <c r="B31" s="6">
        <v>10000</v>
      </c>
      <c r="C31" s="6">
        <v>10000</v>
      </c>
    </row>
    <row r="32" spans="1:4" x14ac:dyDescent="0.25">
      <c r="A32" s="5" t="s">
        <v>22</v>
      </c>
      <c r="B32" s="6">
        <v>700000</v>
      </c>
      <c r="C32" s="6">
        <v>700000</v>
      </c>
    </row>
    <row r="33" spans="1:3" x14ac:dyDescent="0.25">
      <c r="A33" s="5" t="s">
        <v>23</v>
      </c>
      <c r="B33" s="6">
        <v>119678</v>
      </c>
      <c r="C33" s="6">
        <v>119678</v>
      </c>
    </row>
    <row r="34" spans="1:3" x14ac:dyDescent="0.25">
      <c r="A34" s="5" t="s">
        <v>24</v>
      </c>
      <c r="B34" s="6">
        <v>11500000</v>
      </c>
      <c r="C34" s="6">
        <v>11500000</v>
      </c>
    </row>
    <row r="35" spans="1:3" x14ac:dyDescent="0.25">
      <c r="A35" s="5" t="s">
        <v>25</v>
      </c>
      <c r="B35" s="6"/>
      <c r="C35" s="6"/>
    </row>
    <row r="36" spans="1:3" x14ac:dyDescent="0.25">
      <c r="A36" s="5" t="s">
        <v>26</v>
      </c>
      <c r="B36" s="6">
        <v>1900000</v>
      </c>
      <c r="C36" s="6">
        <v>1900000</v>
      </c>
    </row>
    <row r="37" spans="1:3" x14ac:dyDescent="0.25">
      <c r="A37" s="3" t="s">
        <v>27</v>
      </c>
      <c r="B37" s="4">
        <f>B38</f>
        <v>50000</v>
      </c>
      <c r="C37" s="4">
        <f>C38</f>
        <v>50000</v>
      </c>
    </row>
    <row r="38" spans="1:3" x14ac:dyDescent="0.25">
      <c r="A38" s="5" t="s">
        <v>28</v>
      </c>
      <c r="B38" s="6">
        <v>50000</v>
      </c>
      <c r="C38" s="6">
        <v>50000</v>
      </c>
    </row>
    <row r="39" spans="1:3" x14ac:dyDescent="0.25">
      <c r="A39" s="5" t="s">
        <v>29</v>
      </c>
      <c r="B39" s="6"/>
    </row>
    <row r="40" spans="1:3" x14ac:dyDescent="0.25">
      <c r="A40" s="5" t="s">
        <v>30</v>
      </c>
      <c r="B40" s="6"/>
    </row>
    <row r="41" spans="1:3" x14ac:dyDescent="0.25">
      <c r="A41" s="5" t="s">
        <v>31</v>
      </c>
      <c r="B41" s="6"/>
    </row>
    <row r="42" spans="1:3" x14ac:dyDescent="0.25">
      <c r="A42" s="5" t="s">
        <v>32</v>
      </c>
      <c r="B42" s="6"/>
    </row>
    <row r="43" spans="1:3" x14ac:dyDescent="0.25">
      <c r="A43" s="5" t="s">
        <v>33</v>
      </c>
      <c r="B43" s="6"/>
    </row>
    <row r="44" spans="1:3" x14ac:dyDescent="0.25">
      <c r="A44" s="5" t="s">
        <v>34</v>
      </c>
      <c r="B44" s="6"/>
    </row>
    <row r="45" spans="1:3" x14ac:dyDescent="0.25">
      <c r="A45" s="5" t="s">
        <v>35</v>
      </c>
      <c r="B45" s="6"/>
    </row>
    <row r="46" spans="1:3" x14ac:dyDescent="0.25">
      <c r="A46" s="3" t="s">
        <v>36</v>
      </c>
      <c r="B46" s="4"/>
    </row>
    <row r="47" spans="1:3" x14ac:dyDescent="0.25">
      <c r="A47" s="5" t="s">
        <v>37</v>
      </c>
      <c r="B47" s="6"/>
    </row>
    <row r="48" spans="1:3" x14ac:dyDescent="0.25">
      <c r="A48" s="5" t="s">
        <v>38</v>
      </c>
      <c r="B48" s="6"/>
    </row>
    <row r="49" spans="1:3" x14ac:dyDescent="0.25">
      <c r="A49" s="5" t="s">
        <v>39</v>
      </c>
      <c r="B49" s="6"/>
    </row>
    <row r="50" spans="1:3" x14ac:dyDescent="0.25">
      <c r="A50" s="5" t="s">
        <v>40</v>
      </c>
      <c r="B50" s="6"/>
    </row>
    <row r="51" spans="1:3" x14ac:dyDescent="0.25">
      <c r="A51" s="5" t="s">
        <v>41</v>
      </c>
      <c r="B51" s="6"/>
    </row>
    <row r="52" spans="1:3" x14ac:dyDescent="0.25">
      <c r="A52" s="5" t="s">
        <v>42</v>
      </c>
      <c r="B52" s="6"/>
    </row>
    <row r="53" spans="1:3" x14ac:dyDescent="0.25">
      <c r="A53" s="3" t="s">
        <v>43</v>
      </c>
      <c r="B53" s="4">
        <f>B54+B57+B58</f>
        <v>3000000</v>
      </c>
      <c r="C53" s="4">
        <f>C54+C57+C58+C55</f>
        <v>3000000</v>
      </c>
    </row>
    <row r="54" spans="1:3" x14ac:dyDescent="0.25">
      <c r="A54" s="5" t="s">
        <v>44</v>
      </c>
      <c r="B54" s="6">
        <v>1900000</v>
      </c>
      <c r="C54" s="6">
        <v>1900000</v>
      </c>
    </row>
    <row r="55" spans="1:3" x14ac:dyDescent="0.25">
      <c r="A55" s="5" t="s">
        <v>45</v>
      </c>
      <c r="B55" s="6"/>
      <c r="C55" s="6"/>
    </row>
    <row r="56" spans="1:3" x14ac:dyDescent="0.25">
      <c r="A56" s="5" t="s">
        <v>46</v>
      </c>
      <c r="B56" s="6"/>
    </row>
    <row r="57" spans="1:3" x14ac:dyDescent="0.25">
      <c r="A57" s="5" t="s">
        <v>47</v>
      </c>
      <c r="B57" s="6"/>
      <c r="C57" s="6"/>
    </row>
    <row r="58" spans="1:3" x14ac:dyDescent="0.25">
      <c r="A58" s="5" t="s">
        <v>48</v>
      </c>
      <c r="B58" s="6">
        <v>1100000</v>
      </c>
      <c r="C58" s="6">
        <v>1100000</v>
      </c>
    </row>
    <row r="59" spans="1:3" x14ac:dyDescent="0.25">
      <c r="A59" s="5" t="s">
        <v>49</v>
      </c>
      <c r="B59" s="6"/>
    </row>
    <row r="60" spans="1:3" x14ac:dyDescent="0.25">
      <c r="A60" s="5" t="s">
        <v>50</v>
      </c>
      <c r="B60" s="6"/>
    </row>
    <row r="61" spans="1:3" x14ac:dyDescent="0.25">
      <c r="A61" s="5" t="s">
        <v>51</v>
      </c>
      <c r="B61" s="6"/>
    </row>
    <row r="62" spans="1:3" x14ac:dyDescent="0.25">
      <c r="A62" s="5" t="s">
        <v>52</v>
      </c>
      <c r="B62" s="6"/>
    </row>
    <row r="63" spans="1:3" x14ac:dyDescent="0.25">
      <c r="A63" s="3" t="s">
        <v>53</v>
      </c>
      <c r="B63" s="4"/>
    </row>
    <row r="64" spans="1:3" x14ac:dyDescent="0.25">
      <c r="A64" s="5" t="s">
        <v>54</v>
      </c>
      <c r="B64" s="6"/>
    </row>
    <row r="65" spans="1:3" x14ac:dyDescent="0.25">
      <c r="A65" s="5" t="s">
        <v>55</v>
      </c>
      <c r="B65" s="6"/>
    </row>
    <row r="66" spans="1:3" x14ac:dyDescent="0.25">
      <c r="A66" s="5" t="s">
        <v>56</v>
      </c>
      <c r="B66" s="6"/>
    </row>
    <row r="67" spans="1:3" x14ac:dyDescent="0.25">
      <c r="A67" s="5" t="s">
        <v>57</v>
      </c>
      <c r="B67" s="6"/>
    </row>
    <row r="68" spans="1:3" x14ac:dyDescent="0.25">
      <c r="A68" s="3" t="s">
        <v>58</v>
      </c>
      <c r="B68" s="4"/>
    </row>
    <row r="69" spans="1:3" x14ac:dyDescent="0.25">
      <c r="A69" s="5" t="s">
        <v>59</v>
      </c>
      <c r="B69" s="6"/>
    </row>
    <row r="70" spans="1:3" x14ac:dyDescent="0.25">
      <c r="A70" s="5" t="s">
        <v>60</v>
      </c>
      <c r="B70" s="6"/>
    </row>
    <row r="71" spans="1:3" x14ac:dyDescent="0.25">
      <c r="A71" s="3" t="s">
        <v>61</v>
      </c>
      <c r="B71" s="4"/>
    </row>
    <row r="72" spans="1:3" x14ac:dyDescent="0.25">
      <c r="A72" s="5" t="s">
        <v>62</v>
      </c>
      <c r="B72" s="6"/>
    </row>
    <row r="73" spans="1:3" x14ac:dyDescent="0.25">
      <c r="A73" s="5" t="s">
        <v>63</v>
      </c>
      <c r="B73" s="6"/>
    </row>
    <row r="74" spans="1:3" x14ac:dyDescent="0.25">
      <c r="A74" s="5" t="s">
        <v>64</v>
      </c>
      <c r="B74" s="6"/>
    </row>
    <row r="75" spans="1:3" x14ac:dyDescent="0.25">
      <c r="A75" s="1" t="s">
        <v>67</v>
      </c>
      <c r="B75" s="2"/>
      <c r="C75" s="2"/>
    </row>
    <row r="76" spans="1:3" x14ac:dyDescent="0.25">
      <c r="A76" s="3" t="s">
        <v>68</v>
      </c>
      <c r="B76" s="4"/>
    </row>
    <row r="77" spans="1:3" x14ac:dyDescent="0.25">
      <c r="A77" s="5" t="s">
        <v>69</v>
      </c>
      <c r="B77" s="6"/>
    </row>
    <row r="78" spans="1:3" x14ac:dyDescent="0.25">
      <c r="A78" s="5" t="s">
        <v>70</v>
      </c>
      <c r="B78" s="6"/>
    </row>
    <row r="79" spans="1:3" x14ac:dyDescent="0.25">
      <c r="A79" s="3" t="s">
        <v>71</v>
      </c>
      <c r="B79" s="4"/>
    </row>
    <row r="80" spans="1:3" x14ac:dyDescent="0.25">
      <c r="A80" s="5" t="s">
        <v>72</v>
      </c>
      <c r="B80" s="6"/>
    </row>
    <row r="81" spans="1:3" x14ac:dyDescent="0.25">
      <c r="A81" s="5" t="s">
        <v>73</v>
      </c>
      <c r="B81" s="6"/>
    </row>
    <row r="82" spans="1:3" x14ac:dyDescent="0.25">
      <c r="A82" s="3" t="s">
        <v>74</v>
      </c>
      <c r="B82" s="4"/>
    </row>
    <row r="83" spans="1:3" x14ac:dyDescent="0.25">
      <c r="A83" s="5" t="s">
        <v>75</v>
      </c>
      <c r="B83" s="6"/>
    </row>
    <row r="84" spans="1:3" ht="21" customHeight="1" x14ac:dyDescent="0.25">
      <c r="A84" s="8" t="s">
        <v>65</v>
      </c>
      <c r="B84" s="17">
        <f>B53+B37+B27+B17+B11</f>
        <v>317021740</v>
      </c>
      <c r="C84" s="17">
        <f>C53+C37+C27+C17+C11</f>
        <v>317021740</v>
      </c>
    </row>
    <row r="86" spans="1:3" ht="6" customHeight="1" x14ac:dyDescent="0.25"/>
    <row r="87" spans="1:3" ht="15.75" thickBot="1" x14ac:dyDescent="0.3"/>
    <row r="88" spans="1:3" ht="26.25" customHeight="1" thickBot="1" x14ac:dyDescent="0.3">
      <c r="A88" s="16" t="s">
        <v>80</v>
      </c>
    </row>
    <row r="89" spans="1:3" ht="33.75" customHeight="1" thickBot="1" x14ac:dyDescent="0.3">
      <c r="A89" s="14" t="s">
        <v>81</v>
      </c>
    </row>
    <row r="90" spans="1:3" ht="60.75" thickBot="1" x14ac:dyDescent="0.3">
      <c r="A90" s="15" t="s">
        <v>82</v>
      </c>
    </row>
  </sheetData>
  <mergeCells count="8">
    <mergeCell ref="A3:C3"/>
    <mergeCell ref="A2:C2"/>
    <mergeCell ref="A6:C6"/>
    <mergeCell ref="A8:A9"/>
    <mergeCell ref="B8:B9"/>
    <mergeCell ref="C8:C9"/>
    <mergeCell ref="A5:C5"/>
    <mergeCell ref="A4:C4"/>
  </mergeCells>
  <pageMargins left="0.31496062992125984" right="0.31496062992125984" top="0.74803149606299213" bottom="0.74803149606299213" header="0.31496062992125984" footer="0.31496062992125984"/>
  <pageSetup scale="7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2024-01-04T18:50:11Z</cp:lastPrinted>
  <dcterms:created xsi:type="dcterms:W3CDTF">2021-07-29T18:58:50Z</dcterms:created>
  <dcterms:modified xsi:type="dcterms:W3CDTF">2024-01-04T18:58:11Z</dcterms:modified>
</cp:coreProperties>
</file>