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8" windowWidth="15132" windowHeight="8016"/>
  </bookViews>
  <sheets>
    <sheet name="Hoja2" sheetId="2" r:id="rId1"/>
  </sheets>
  <definedNames>
    <definedName name="_xlnm.Print_Titles" localSheetId="0">Hoja2!$1:$15</definedName>
  </definedNames>
  <calcPr calcId="125725"/>
</workbook>
</file>

<file path=xl/calcChain.xml><?xml version="1.0" encoding="utf-8"?>
<calcChain xmlns="http://schemas.openxmlformats.org/spreadsheetml/2006/main">
  <c r="G16" i="2"/>
  <c r="G214"/>
  <c r="G216"/>
  <c r="G215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217"/>
</calcChain>
</file>

<file path=xl/sharedStrings.xml><?xml version="1.0" encoding="utf-8"?>
<sst xmlns="http://schemas.openxmlformats.org/spreadsheetml/2006/main" count="616" uniqueCount="225">
  <si>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</si>
  <si>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</si>
  <si>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</si>
  <si>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</si>
  <si>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</si>
  <si>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</si>
  <si>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</si>
  <si>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</si>
  <si>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</si>
  <si>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</si>
  <si>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</si>
  <si>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</si>
  <si>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</si>
  <si>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</si>
  <si>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</si>
  <si>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</si>
  <si>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</si>
  <si>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</si>
  <si>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</si>
  <si>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</si>
  <si>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</si>
  <si>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</si>
  <si>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</si>
  <si>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</si>
  <si>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</si>
  <si>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</si>
  <si>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</si>
  <si>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</si>
  <si>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</si>
  <si>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</si>
  <si>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</si>
  <si>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</si>
  <si>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</si>
  <si>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</si>
  <si>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</si>
  <si>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</si>
  <si>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</si>
  <si>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</si>
  <si>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</si>
  <si>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</si>
  <si>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</si>
  <si>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</si>
  <si>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</si>
  <si>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</si>
  <si>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</si>
  <si>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</si>
  <si>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</si>
  <si>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</si>
  <si>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</si>
  <si>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</si>
  <si>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</si>
  <si>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</si>
  <si>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</si>
  <si>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</si>
  <si>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</si>
  <si>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</si>
  <si>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</si>
  <si>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</si>
  <si>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</si>
  <si>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</si>
  <si>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</si>
  <si>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</si>
  <si>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</si>
  <si>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</si>
  <si>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</si>
  <si>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</si>
  <si>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</si>
  <si>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r>
      <t xml:space="preserve">Folder 8 </t>
    </r>
    <r>
      <rPr>
        <sz val="12"/>
        <color indexed="8"/>
        <rFont val="Calibri"/>
        <family val="2"/>
      </rPr>
      <t>1/2x11 (100 ud)</t>
    </r>
  </si>
  <si>
    <r>
      <t xml:space="preserve">Folder 8 </t>
    </r>
    <r>
      <rPr>
        <sz val="12"/>
        <color indexed="8"/>
        <rFont val="Calibri"/>
        <family val="2"/>
      </rPr>
      <t>1/2x14 (100 ud)</t>
    </r>
  </si>
  <si>
    <r>
      <t xml:space="preserve">Folder 8 </t>
    </r>
    <r>
      <rPr>
        <sz val="12"/>
        <color indexed="8"/>
        <rFont val="Calibri"/>
        <family val="2"/>
      </rPr>
      <t>1/2x13 (100 ud)</t>
    </r>
  </si>
  <si>
    <r>
      <t xml:space="preserve">Folder Pendaflex 8 </t>
    </r>
    <r>
      <rPr>
        <sz val="12"/>
        <color indexed="8"/>
        <rFont val="Calibri"/>
        <family val="2"/>
      </rPr>
      <t>1/2x14</t>
    </r>
  </si>
  <si>
    <t xml:space="preserve">Funda plástica obscura para desechos (20x17) </t>
  </si>
  <si>
    <t xml:space="preserve">Funda plástica obscura para desechos (15 gl) </t>
  </si>
  <si>
    <t>Gaffete porta carnets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</si>
  <si>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</si>
  <si>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</si>
  <si>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</si>
  <si>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</si>
  <si>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</si>
  <si>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</si>
  <si>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</si>
  <si>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</si>
  <si>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</si>
  <si>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</si>
  <si>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</si>
  <si>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</si>
  <si>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</si>
  <si>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</si>
  <si>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</si>
  <si>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</si>
  <si>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</si>
  <si>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</si>
  <si>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</si>
  <si>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</si>
  <si>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</si>
  <si>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</si>
  <si>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</si>
  <si>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</si>
  <si>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</si>
  <si>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</si>
  <si>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</si>
  <si>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</si>
  <si>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</si>
  <si>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</si>
  <si>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</si>
  <si>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</si>
  <si>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</si>
  <si>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</si>
  <si>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</si>
  <si>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</si>
  <si>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</si>
  <si>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</si>
  <si>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</si>
  <si>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</si>
  <si>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</si>
  <si>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</si>
  <si>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</si>
  <si>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</si>
  <si>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</si>
  <si>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</si>
  <si>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>Perforadora 2 hoyos (mediana)</t>
  </si>
  <si>
    <t>Perforadora 2 hoyos (pequeña)</t>
  </si>
  <si>
    <t xml:space="preserve">Perforadora 3 hoyos (grande) 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</si>
  <si>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</si>
  <si>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</si>
  <si>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</si>
  <si>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</si>
  <si>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</si>
  <si>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</si>
  <si>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</si>
  <si>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</si>
  <si>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</si>
  <si>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</si>
  <si>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</si>
  <si>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</si>
  <si>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</si>
  <si>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</si>
  <si>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</si>
  <si>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r>
      <t xml:space="preserve">Resma de papel </t>
    </r>
    <r>
      <rPr>
        <sz val="12"/>
        <color indexed="8"/>
        <rFont val="Calibri"/>
        <family val="2"/>
      </rPr>
      <t>11x17</t>
    </r>
  </si>
  <si>
    <r>
      <t xml:space="preserve">Resma de papel bond </t>
    </r>
    <r>
      <rPr>
        <sz val="12"/>
        <color indexed="8"/>
        <rFont val="Calibri"/>
        <family val="2"/>
      </rPr>
      <t>8 1/2x11</t>
    </r>
  </si>
  <si>
    <r>
      <t xml:space="preserve">Resma de papel bond 8 </t>
    </r>
    <r>
      <rPr>
        <sz val="12"/>
        <color indexed="8"/>
        <rFont val="Calibri"/>
        <family val="2"/>
      </rPr>
      <t>1/2x13</t>
    </r>
  </si>
  <si>
    <r>
      <t xml:space="preserve">Resma de papel bond 8 </t>
    </r>
    <r>
      <rPr>
        <sz val="12"/>
        <color indexed="8"/>
        <rFont val="Calibri"/>
        <family val="2"/>
      </rPr>
      <t>1/2x14</t>
    </r>
  </si>
  <si>
    <r>
      <t xml:space="preserve">Resma de Papel bond timbrado 8 </t>
    </r>
    <r>
      <rPr>
        <sz val="12"/>
        <color indexed="8"/>
        <rFont val="Calibri"/>
        <family val="2"/>
      </rPr>
      <t>1/2x11</t>
    </r>
  </si>
  <si>
    <r>
      <t xml:space="preserve">Resma de Papel bond Timbrado de Hilo crema 8 </t>
    </r>
    <r>
      <rPr>
        <sz val="12"/>
        <color indexed="8"/>
        <rFont val="Calibri"/>
        <family val="2"/>
      </rPr>
      <t>1/2x11</t>
    </r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</si>
  <si>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</si>
  <si>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</si>
  <si>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</si>
  <si>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</si>
  <si>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</si>
  <si>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</si>
  <si>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>Sobre manila 11x17</t>
  </si>
  <si>
    <r>
      <t xml:space="preserve">Tablilla de madera 8 </t>
    </r>
    <r>
      <rPr>
        <sz val="12"/>
        <color indexed="8"/>
        <rFont val="Calibri"/>
        <family val="2"/>
      </rPr>
      <t>1/2x11</t>
    </r>
  </si>
  <si>
    <r>
      <t xml:space="preserve">Tablilla de madera 8 </t>
    </r>
    <r>
      <rPr>
        <sz val="12"/>
        <color indexed="8"/>
        <rFont val="Calibri"/>
        <family val="2"/>
      </rPr>
      <t>1/2x14</t>
    </r>
  </si>
  <si>
    <t xml:space="preserve">Tijera de escritorio </t>
  </si>
  <si>
    <t>Tinta para sellos</t>
  </si>
  <si>
    <t>Toner AR-016ST</t>
  </si>
  <si>
    <t>Toner AR-310 NT</t>
  </si>
  <si>
    <t>Toner CB-436A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</si>
  <si>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</si>
  <si>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</si>
  <si>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</si>
  <si>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</si>
  <si>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</si>
  <si>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</si>
  <si>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</si>
  <si>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</si>
  <si>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</si>
  <si>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</si>
  <si>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</si>
  <si>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</si>
  <si>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</si>
  <si>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CE-322A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</si>
  <si>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</si>
  <si>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</si>
  <si>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</si>
  <si>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</si>
  <si>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</si>
  <si>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</si>
  <si>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</si>
  <si>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</si>
  <si>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</si>
  <si>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</si>
  <si>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</si>
  <si>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</si>
  <si>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</si>
  <si>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</si>
  <si>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</si>
  <si>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</si>
  <si>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Zafacón de forma redonda (pequeño)</t>
  </si>
  <si>
    <t>Zafacón de forma triangular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</si>
  <si>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</si>
  <si>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</si>
  <si>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</si>
  <si>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</si>
  <si>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</si>
  <si>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</si>
  <si>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</si>
  <si>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</si>
  <si>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</si>
  <si>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de carta timbrado  10.4 x 24 cm (Ofic. Central)</t>
  </si>
  <si>
    <t>Sobre manila timbrado 9 x 13 color blanco</t>
  </si>
  <si>
    <t>Sobre manila 10x13</t>
  </si>
  <si>
    <t>Sobre manila 10x15</t>
  </si>
  <si>
    <t>Sobre manila 9x12</t>
  </si>
  <si>
    <t>Toner CF280A</t>
  </si>
  <si>
    <t>Vasos Plásticos 3 oz (Paq. 50/1)</t>
  </si>
  <si>
    <t>Vasos Plásticos 7 oz (Paq. 50/1)</t>
  </si>
  <si>
    <t>Zafacón de forma rectangular (tamaño grande c/tapa)</t>
  </si>
  <si>
    <t>Zafacón de forma rectangular (tamaño mediano)</t>
  </si>
  <si>
    <t>"AÑO DE LA  SUPERACION  DEL  ANALFABETISMO''</t>
  </si>
  <si>
    <r>
      <t>Correspondiente al mes de: NOVIEM</t>
    </r>
    <r>
      <rPr>
        <b/>
        <u/>
        <sz val="12"/>
        <rFont val="Arial"/>
        <family val="2"/>
      </rPr>
      <t>BRE</t>
    </r>
    <r>
      <rPr>
        <b/>
        <sz val="12"/>
        <rFont val="Arial"/>
        <family val="2"/>
      </rPr>
      <t xml:space="preserve"> del </t>
    </r>
    <r>
      <rPr>
        <b/>
        <u/>
        <sz val="12"/>
        <rFont val="Arial"/>
        <family val="2"/>
      </rPr>
      <t>2014</t>
    </r>
  </si>
  <si>
    <t>30/11/2014</t>
  </si>
  <si>
    <t xml:space="preserve">Caja tipo maletín 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</si>
  <si>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</si>
  <si>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</si>
  <si>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</si>
  <si>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</si>
  <si>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</si>
  <si>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</si>
  <si>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>Toner CB-540A</t>
  </si>
  <si>
    <t>Toner CE-321A</t>
  </si>
  <si>
    <t>Toner CF351A</t>
  </si>
  <si>
    <t>Toner CF352A</t>
  </si>
  <si>
    <t>Toner CF353A</t>
  </si>
  <si>
    <t>TOTAL GENERAL AL 30 DE  NOVIEMBRE 2014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</si>
</sst>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9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43" fontId="10" fillId="0" borderId="8" xfId="1" applyFont="1" applyBorder="1" applyAlignment="1">
      <alignment horizontal="center"/>
    </xf>
    <xf numFmtId="43" fontId="10" fillId="0" borderId="8" xfId="0" applyNumberFormat="1" applyFont="1" applyBorder="1"/>
    <xf numFmtId="0" fontId="10" fillId="0" borderId="8" xfId="0" applyFont="1" applyBorder="1"/>
    <xf numFmtId="0" fontId="9" fillId="0" borderId="9" xfId="0" applyFont="1" applyBorder="1"/>
    <xf numFmtId="0" fontId="10" fillId="2" borderId="8" xfId="0" applyFont="1" applyFill="1" applyBorder="1" applyAlignment="1">
      <alignment horizontal="left"/>
    </xf>
    <xf numFmtId="43" fontId="10" fillId="0" borderId="8" xfId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43" fontId="10" fillId="2" borderId="8" xfId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43" fontId="10" fillId="0" borderId="9" xfId="1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0" fontId="0" fillId="4" borderId="0" xfId="0" applyFill="1"/>
    <xf numFmtId="14" fontId="10" fillId="0" borderId="8" xfId="0" applyNumberFormat="1" applyFont="1" applyBorder="1" applyAlignment="1">
      <alignment horizontal="center"/>
    </xf>
    <xf numFmtId="0" fontId="13" fillId="0" borderId="9" xfId="0" applyFont="1" applyFill="1" applyBorder="1"/>
    <xf numFmtId="0" fontId="10" fillId="0" borderId="9" xfId="0" applyFont="1" applyBorder="1"/>
    <xf numFmtId="0" fontId="12" fillId="4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3" fontId="10" fillId="0" borderId="9" xfId="0" applyNumberFormat="1" applyFont="1" applyBorder="1"/>
    <xf numFmtId="43" fontId="10" fillId="0" borderId="9" xfId="1" applyFont="1" applyFill="1" applyBorder="1" applyAlignment="1">
      <alignment horizontal="center"/>
    </xf>
    <xf numFmtId="0" fontId="10" fillId="2" borderId="9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center"/>
    </xf>
    <xf numFmtId="43" fontId="10" fillId="2" borderId="9" xfId="1" applyFont="1" applyFill="1" applyBorder="1" applyAlignment="1">
      <alignment horizontal="center"/>
    </xf>
    <xf numFmtId="43" fontId="10" fillId="0" borderId="11" xfId="0" applyNumberFormat="1" applyFont="1" applyBorder="1"/>
    <xf numFmtId="0" fontId="10" fillId="4" borderId="0" xfId="0" applyFont="1" applyFill="1" applyBorder="1"/>
    <xf numFmtId="14" fontId="10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43" fontId="10" fillId="0" borderId="0" xfId="0" applyNumberFormat="1" applyFont="1" applyBorder="1"/>
    <xf numFmtId="0" fontId="10" fillId="0" borderId="0" xfId="0" applyFont="1" applyBorder="1"/>
    <xf numFmtId="43" fontId="12" fillId="4" borderId="0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963000</xdr:colOff>
      <xdr:row>0</xdr:row>
      <xdr:rowOff>30480</xdr:rowOff>
    </xdr:from>
    <xdr:to>
      <xdr:col>3</xdr:col>
      <xdr:colOff>3145536</xdr:colOff>
      <xdr:row>7</xdr:row>
      <xdr:rowOff>30480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7580" y="30480"/>
          <a:ext cx="2182536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0"/>
  <sheetViews>
    <sheetView tabSelected="1" topLeftCell="A133" workbookViewId="0">
      <selection activeCell="E221" sqref="E221"/>
    </sheetView>
  </sheetViews>
  <sheetFormatPr baseColWidth="10" defaultColWidth="11.44140625" defaultRowHeight="14.4"/>
  <cols>
    <col min="1" max="1" width="11.33203125" customWidth="1"/>
    <col min="2" max="2" width="13.109375" customWidth="1"/>
    <col min="3" max="3" width="9.88671875" customWidth="1"/>
    <col min="4" max="4" width="46.77734375" customWidth="1"/>
    <col min="6" max="6" width="10.77734375" customWidth="1"/>
    <col min="7" max="7" width="16.109375" customWidth="1"/>
    <col min="8" max="8" width="9.5546875" customWidth="1"/>
  </cols>
  <sheetData>
    <row r="1" spans="1:8" ht="7.8" customHeight="1"/>
    <row r="8" spans="1:8" ht="23.4">
      <c r="A8" s="35" t="s">
        <v>0</v>
      </c>
      <c r="B8" s="35"/>
      <c r="C8" s="35"/>
      <c r="D8" s="35"/>
      <c r="E8" s="35"/>
      <c r="F8" s="35"/>
      <c r="G8" s="35"/>
      <c r="H8" s="35"/>
    </row>
    <row r="9" spans="1:8" ht="18">
      <c r="A9" s="36" t="s">
        <v>209</v>
      </c>
      <c r="B9" s="36"/>
      <c r="C9" s="36"/>
      <c r="D9" s="36"/>
      <c r="E9" s="36"/>
      <c r="F9" s="36"/>
      <c r="G9" s="36"/>
      <c r="H9" s="36"/>
    </row>
    <row r="10" spans="1:8" ht="17.399999999999999" customHeight="1">
      <c r="A10" s="37" t="s">
        <v>1</v>
      </c>
      <c r="B10" s="37"/>
      <c r="C10" s="37"/>
      <c r="D10" s="37"/>
      <c r="E10" s="37"/>
      <c r="F10" s="37"/>
      <c r="G10" s="37"/>
      <c r="H10" s="37"/>
    </row>
    <row r="11" spans="1:8" ht="3.6" customHeight="1">
      <c r="A11" s="1"/>
      <c r="B11" s="1"/>
      <c r="C11" s="1"/>
      <c r="D11" s="1"/>
      <c r="E11" s="1"/>
      <c r="F11" s="1"/>
      <c r="G11" s="1"/>
      <c r="H11" s="1"/>
    </row>
    <row r="12" spans="1:8" ht="19.2" customHeight="1" thickBot="1">
      <c r="A12" s="2" t="s">
        <v>210</v>
      </c>
      <c r="B12" s="2"/>
      <c r="C12" s="2"/>
      <c r="D12" s="3"/>
      <c r="E12" s="4"/>
      <c r="F12" s="4"/>
      <c r="G12" s="4"/>
      <c r="H12" s="4"/>
    </row>
    <row r="13" spans="1:8" ht="16.8">
      <c r="A13" s="38" t="s">
        <v>2</v>
      </c>
      <c r="B13" s="38" t="s">
        <v>3</v>
      </c>
      <c r="C13" s="5"/>
      <c r="D13" s="5"/>
      <c r="E13" s="5"/>
      <c r="F13" s="5"/>
      <c r="G13" s="5"/>
      <c r="H13" s="6"/>
    </row>
    <row r="14" spans="1:8" ht="50.4">
      <c r="A14" s="39"/>
      <c r="B14" s="39"/>
      <c r="C14" s="7" t="s">
        <v>4</v>
      </c>
      <c r="D14" s="8" t="s">
        <v>5</v>
      </c>
      <c r="E14" s="7" t="s">
        <v>6</v>
      </c>
      <c r="F14" s="7" t="s">
        <v>7</v>
      </c>
      <c r="G14" s="9" t="s">
        <v>8</v>
      </c>
      <c r="H14" s="29" t="s">
        <v>9</v>
      </c>
    </row>
    <row r="15" spans="1:8" ht="17.399999999999999" thickBot="1">
      <c r="A15" s="40"/>
      <c r="B15" s="40"/>
      <c r="C15" s="10"/>
      <c r="D15" s="11"/>
      <c r="E15" s="10"/>
      <c r="F15" s="11"/>
      <c r="G15" s="11"/>
      <c r="H15" s="11"/>
    </row>
    <row r="16" spans="1:8" ht="15.6">
      <c r="A16" s="31" t="s">
        <v>211</v>
      </c>
      <c r="B16" s="12"/>
      <c r="C16" s="12"/>
      <c r="D16" s="13" t="s">
        <v>10</v>
      </c>
      <c r="E16" s="14" t="s">
        <v>11</v>
      </c>
      <c r="F16" s="15">
        <v>174</v>
      </c>
      <c r="G16" s="16">
        <f>+F16*H16</f>
        <v>1566</v>
      </c>
      <c r="H16" s="17">
        <v>9</v>
      </c>
    </row>
    <row r="17" spans="1:8" ht="15.6">
      <c r="A17" s="31" t="s">
        <v>211</v>
      </c>
      <c r="B17" s="18"/>
      <c r="C17" s="18"/>
      <c r="D17" s="13" t="s">
        <v>12</v>
      </c>
      <c r="E17" s="14" t="s">
        <v>13</v>
      </c>
      <c r="F17" s="15">
        <v>61.36</v>
      </c>
      <c r="G17" s="16">
        <f t="shared" ref="G17:G80" si="0">+F17*H17</f>
        <v>4172.4799999999996</v>
      </c>
      <c r="H17" s="17">
        <v>68</v>
      </c>
    </row>
    <row r="18" spans="1:8" ht="15.6">
      <c r="A18" s="31" t="s">
        <v>211</v>
      </c>
      <c r="B18" s="18"/>
      <c r="C18" s="18"/>
      <c r="D18" s="13" t="s">
        <v>14</v>
      </c>
      <c r="E18" s="14" t="s">
        <v>15</v>
      </c>
      <c r="F18" s="15">
        <v>23</v>
      </c>
      <c r="G18" s="16">
        <f t="shared" si="0"/>
        <v>2875</v>
      </c>
      <c r="H18" s="17">
        <v>125</v>
      </c>
    </row>
    <row r="19" spans="1:8" ht="15.6">
      <c r="A19" s="31" t="s">
        <v>211</v>
      </c>
      <c r="B19" s="18"/>
      <c r="C19" s="18"/>
      <c r="D19" s="13" t="s">
        <v>16</v>
      </c>
      <c r="E19" s="14" t="s">
        <v>17</v>
      </c>
      <c r="F19" s="15">
        <v>15</v>
      </c>
      <c r="G19" s="16">
        <f t="shared" si="0"/>
        <v>615</v>
      </c>
      <c r="H19" s="17">
        <v>41</v>
      </c>
    </row>
    <row r="20" spans="1:8" ht="15.6">
      <c r="A20" s="31" t="s">
        <v>211</v>
      </c>
      <c r="B20" s="18"/>
      <c r="C20" s="18"/>
      <c r="D20" s="13" t="s">
        <v>18</v>
      </c>
      <c r="E20" s="14" t="s">
        <v>17</v>
      </c>
      <c r="F20" s="15">
        <v>20</v>
      </c>
      <c r="G20" s="16">
        <f t="shared" si="0"/>
        <v>5620</v>
      </c>
      <c r="H20" s="17">
        <v>281</v>
      </c>
    </row>
    <row r="21" spans="1:8" ht="15.6">
      <c r="A21" s="31" t="s">
        <v>211</v>
      </c>
      <c r="B21" s="18"/>
      <c r="C21" s="18"/>
      <c r="D21" s="13" t="s">
        <v>19</v>
      </c>
      <c r="E21" s="14" t="s">
        <v>13</v>
      </c>
      <c r="F21" s="15">
        <v>154</v>
      </c>
      <c r="G21" s="16">
        <f t="shared" si="0"/>
        <v>4466</v>
      </c>
      <c r="H21" s="17">
        <v>29</v>
      </c>
    </row>
    <row r="22" spans="1:8" ht="15.6">
      <c r="A22" s="31" t="s">
        <v>211</v>
      </c>
      <c r="B22" s="18"/>
      <c r="C22" s="18"/>
      <c r="D22" s="13" t="s">
        <v>20</v>
      </c>
      <c r="E22" s="14" t="s">
        <v>13</v>
      </c>
      <c r="F22" s="15">
        <v>130</v>
      </c>
      <c r="G22" s="16">
        <f t="shared" si="0"/>
        <v>6630</v>
      </c>
      <c r="H22" s="17">
        <v>51</v>
      </c>
    </row>
    <row r="23" spans="1:8" ht="15.6">
      <c r="A23" s="31" t="s">
        <v>211</v>
      </c>
      <c r="B23" s="18"/>
      <c r="C23" s="18"/>
      <c r="D23" s="13" t="s">
        <v>21</v>
      </c>
      <c r="E23" s="14" t="s">
        <v>22</v>
      </c>
      <c r="F23" s="15">
        <v>164.02</v>
      </c>
      <c r="G23" s="16">
        <f t="shared" si="0"/>
        <v>53470.520000000004</v>
      </c>
      <c r="H23" s="17">
        <v>326</v>
      </c>
    </row>
    <row r="24" spans="1:8" ht="15.6">
      <c r="A24" s="31" t="s">
        <v>211</v>
      </c>
      <c r="B24" s="18"/>
      <c r="C24" s="18"/>
      <c r="D24" s="13" t="s">
        <v>23</v>
      </c>
      <c r="E24" s="14" t="s">
        <v>22</v>
      </c>
      <c r="F24" s="15">
        <v>60</v>
      </c>
      <c r="G24" s="16">
        <f t="shared" si="0"/>
        <v>9420</v>
      </c>
      <c r="H24" s="17">
        <v>157</v>
      </c>
    </row>
    <row r="25" spans="1:8" ht="15.6">
      <c r="A25" s="31" t="s">
        <v>211</v>
      </c>
      <c r="B25" s="18"/>
      <c r="C25" s="18"/>
      <c r="D25" s="13" t="s">
        <v>24</v>
      </c>
      <c r="E25" s="14" t="s">
        <v>13</v>
      </c>
      <c r="F25" s="15">
        <v>25.42</v>
      </c>
      <c r="G25" s="16">
        <f t="shared" si="0"/>
        <v>355.88</v>
      </c>
      <c r="H25" s="17">
        <v>14</v>
      </c>
    </row>
    <row r="26" spans="1:8" ht="15.6">
      <c r="A26" s="31" t="s">
        <v>211</v>
      </c>
      <c r="B26" s="18"/>
      <c r="C26" s="18"/>
      <c r="D26" s="13" t="s">
        <v>25</v>
      </c>
      <c r="E26" s="14" t="s">
        <v>26</v>
      </c>
      <c r="F26" s="15">
        <v>160</v>
      </c>
      <c r="G26" s="16">
        <f t="shared" si="0"/>
        <v>65120</v>
      </c>
      <c r="H26" s="17">
        <v>407</v>
      </c>
    </row>
    <row r="27" spans="1:8" ht="15.6">
      <c r="A27" s="31" t="s">
        <v>211</v>
      </c>
      <c r="B27" s="18"/>
      <c r="C27" s="18"/>
      <c r="D27" s="13" t="s">
        <v>27</v>
      </c>
      <c r="E27" s="14" t="s">
        <v>13</v>
      </c>
      <c r="F27" s="15">
        <v>66.08</v>
      </c>
      <c r="G27" s="16">
        <f t="shared" si="0"/>
        <v>15264.48</v>
      </c>
      <c r="H27" s="17">
        <v>231</v>
      </c>
    </row>
    <row r="28" spans="1:8" ht="15.6">
      <c r="A28" s="31" t="s">
        <v>211</v>
      </c>
      <c r="B28" s="18"/>
      <c r="C28" s="18"/>
      <c r="D28" s="13" t="s">
        <v>212</v>
      </c>
      <c r="E28" s="14" t="s">
        <v>13</v>
      </c>
      <c r="F28" s="15">
        <v>9</v>
      </c>
      <c r="G28" s="16">
        <f t="shared" si="0"/>
        <v>4050</v>
      </c>
      <c r="H28" s="17">
        <v>450</v>
      </c>
    </row>
    <row r="29" spans="1:8" ht="15.6">
      <c r="A29" s="31" t="s">
        <v>211</v>
      </c>
      <c r="B29" s="18"/>
      <c r="C29" s="18"/>
      <c r="D29" s="13" t="s">
        <v>28</v>
      </c>
      <c r="E29" s="14" t="s">
        <v>13</v>
      </c>
      <c r="F29" s="15">
        <v>15</v>
      </c>
      <c r="G29" s="16">
        <f t="shared" si="0"/>
        <v>18660</v>
      </c>
      <c r="H29" s="17">
        <v>1244</v>
      </c>
    </row>
    <row r="30" spans="1:8" ht="15.6">
      <c r="A30" s="31" t="s">
        <v>211</v>
      </c>
      <c r="B30" s="18"/>
      <c r="C30" s="18"/>
      <c r="D30" s="13" t="s">
        <v>29</v>
      </c>
      <c r="E30" s="14" t="s">
        <v>13</v>
      </c>
      <c r="F30" s="15">
        <v>40</v>
      </c>
      <c r="G30" s="16">
        <f t="shared" si="0"/>
        <v>2400</v>
      </c>
      <c r="H30" s="17">
        <v>60</v>
      </c>
    </row>
    <row r="31" spans="1:8" ht="15.6">
      <c r="A31" s="31" t="s">
        <v>211</v>
      </c>
      <c r="B31" s="18"/>
      <c r="C31" s="18"/>
      <c r="D31" s="13" t="s">
        <v>30</v>
      </c>
      <c r="E31" s="14" t="s">
        <v>13</v>
      </c>
      <c r="F31" s="15">
        <v>65</v>
      </c>
      <c r="G31" s="16">
        <f t="shared" si="0"/>
        <v>3835</v>
      </c>
      <c r="H31" s="17">
        <v>59</v>
      </c>
    </row>
    <row r="32" spans="1:8" ht="15.6">
      <c r="A32" s="31" t="s">
        <v>211</v>
      </c>
      <c r="B32" s="18"/>
      <c r="C32" s="18"/>
      <c r="D32" s="13" t="s">
        <v>190</v>
      </c>
      <c r="E32" s="14" t="s">
        <v>22</v>
      </c>
      <c r="F32" s="15">
        <v>31</v>
      </c>
      <c r="G32" s="16">
        <f t="shared" si="0"/>
        <v>1736</v>
      </c>
      <c r="H32" s="17">
        <v>56</v>
      </c>
    </row>
    <row r="33" spans="1:8" ht="15.6">
      <c r="A33" s="31" t="s">
        <v>211</v>
      </c>
      <c r="B33" s="18"/>
      <c r="C33" s="18"/>
      <c r="D33" s="13" t="s">
        <v>191</v>
      </c>
      <c r="E33" s="14" t="s">
        <v>13</v>
      </c>
      <c r="F33" s="15">
        <v>106</v>
      </c>
      <c r="G33" s="16">
        <f t="shared" si="0"/>
        <v>4028</v>
      </c>
      <c r="H33" s="17">
        <v>38</v>
      </c>
    </row>
    <row r="34" spans="1:8" ht="15.6">
      <c r="A34" s="31" t="s">
        <v>211</v>
      </c>
      <c r="B34" s="18"/>
      <c r="C34" s="18"/>
      <c r="D34" s="13" t="s">
        <v>31</v>
      </c>
      <c r="E34" s="14" t="s">
        <v>13</v>
      </c>
      <c r="F34" s="15">
        <v>120</v>
      </c>
      <c r="G34" s="16">
        <f t="shared" si="0"/>
        <v>2160</v>
      </c>
      <c r="H34" s="17">
        <v>18</v>
      </c>
    </row>
    <row r="35" spans="1:8" ht="15.6">
      <c r="A35" s="31" t="s">
        <v>211</v>
      </c>
      <c r="B35" s="18"/>
      <c r="C35" s="18"/>
      <c r="D35" s="13" t="s">
        <v>32</v>
      </c>
      <c r="E35" s="14" t="s">
        <v>13</v>
      </c>
      <c r="F35" s="15">
        <v>49.56</v>
      </c>
      <c r="G35" s="16">
        <f t="shared" si="0"/>
        <v>2230.2000000000003</v>
      </c>
      <c r="H35" s="17">
        <v>45</v>
      </c>
    </row>
    <row r="36" spans="1:8" ht="15.6">
      <c r="A36" s="31" t="s">
        <v>211</v>
      </c>
      <c r="B36" s="18"/>
      <c r="C36" s="18"/>
      <c r="D36" s="13" t="s">
        <v>33</v>
      </c>
      <c r="E36" s="14" t="s">
        <v>13</v>
      </c>
      <c r="F36" s="15">
        <v>18.600000000000001</v>
      </c>
      <c r="G36" s="16">
        <f t="shared" si="0"/>
        <v>10378.800000000001</v>
      </c>
      <c r="H36" s="17">
        <v>558</v>
      </c>
    </row>
    <row r="37" spans="1:8" ht="15.6">
      <c r="A37" s="31" t="s">
        <v>211</v>
      </c>
      <c r="B37" s="18"/>
      <c r="C37" s="18"/>
      <c r="D37" s="13" t="s">
        <v>34</v>
      </c>
      <c r="E37" s="14" t="s">
        <v>13</v>
      </c>
      <c r="F37" s="15">
        <v>15</v>
      </c>
      <c r="G37" s="16">
        <f t="shared" si="0"/>
        <v>6570</v>
      </c>
      <c r="H37" s="17">
        <v>438</v>
      </c>
    </row>
    <row r="38" spans="1:8" ht="15.6">
      <c r="A38" s="31" t="s">
        <v>211</v>
      </c>
      <c r="B38" s="18"/>
      <c r="C38" s="18"/>
      <c r="D38" s="13" t="s">
        <v>35</v>
      </c>
      <c r="E38" s="14" t="s">
        <v>13</v>
      </c>
      <c r="F38" s="15">
        <v>34</v>
      </c>
      <c r="G38" s="16">
        <f t="shared" si="0"/>
        <v>2482</v>
      </c>
      <c r="H38" s="17">
        <v>73</v>
      </c>
    </row>
    <row r="39" spans="1:8" ht="15.6">
      <c r="A39" s="31" t="s">
        <v>211</v>
      </c>
      <c r="B39" s="18"/>
      <c r="C39" s="18"/>
      <c r="D39" s="13" t="s">
        <v>36</v>
      </c>
      <c r="E39" s="14" t="s">
        <v>13</v>
      </c>
      <c r="F39" s="15">
        <v>67.3</v>
      </c>
      <c r="G39" s="16">
        <f t="shared" si="0"/>
        <v>50878.799999999996</v>
      </c>
      <c r="H39" s="17">
        <v>756</v>
      </c>
    </row>
    <row r="40" spans="1:8" ht="15.6">
      <c r="A40" s="31" t="s">
        <v>211</v>
      </c>
      <c r="B40" s="18"/>
      <c r="C40" s="18"/>
      <c r="D40" s="13" t="s">
        <v>37</v>
      </c>
      <c r="E40" s="14" t="s">
        <v>13</v>
      </c>
      <c r="F40" s="15">
        <v>18.190000000000001</v>
      </c>
      <c r="G40" s="16">
        <f t="shared" si="0"/>
        <v>945.88000000000011</v>
      </c>
      <c r="H40" s="17">
        <v>52</v>
      </c>
    </row>
    <row r="41" spans="1:8" ht="15.6">
      <c r="A41" s="31" t="s">
        <v>211</v>
      </c>
      <c r="B41" s="18"/>
      <c r="C41" s="18"/>
      <c r="D41" s="13" t="s">
        <v>38</v>
      </c>
      <c r="E41" s="14" t="s">
        <v>13</v>
      </c>
      <c r="F41" s="15">
        <v>40</v>
      </c>
      <c r="G41" s="16">
        <f t="shared" si="0"/>
        <v>320</v>
      </c>
      <c r="H41" s="17">
        <v>8</v>
      </c>
    </row>
    <row r="42" spans="1:8" ht="15.6">
      <c r="A42" s="31" t="s">
        <v>211</v>
      </c>
      <c r="B42" s="18"/>
      <c r="C42" s="18"/>
      <c r="D42" s="13" t="s">
        <v>39</v>
      </c>
      <c r="E42" s="14" t="s">
        <v>13</v>
      </c>
      <c r="F42" s="15">
        <v>40</v>
      </c>
      <c r="G42" s="16">
        <f t="shared" si="0"/>
        <v>120</v>
      </c>
      <c r="H42" s="17">
        <v>3</v>
      </c>
    </row>
    <row r="43" spans="1:8" ht="15.6">
      <c r="A43" s="31" t="s">
        <v>211</v>
      </c>
      <c r="B43" s="18"/>
      <c r="C43" s="18"/>
      <c r="D43" s="13" t="s">
        <v>40</v>
      </c>
      <c r="E43" s="14" t="s">
        <v>17</v>
      </c>
      <c r="F43" s="15">
        <v>24</v>
      </c>
      <c r="G43" s="16">
        <f t="shared" si="0"/>
        <v>5496</v>
      </c>
      <c r="H43" s="17">
        <v>229</v>
      </c>
    </row>
    <row r="44" spans="1:8" ht="15.6">
      <c r="A44" s="31" t="s">
        <v>211</v>
      </c>
      <c r="B44" s="18"/>
      <c r="C44" s="18"/>
      <c r="D44" s="13" t="s">
        <v>41</v>
      </c>
      <c r="E44" s="14" t="s">
        <v>17</v>
      </c>
      <c r="F44" s="15">
        <v>13</v>
      </c>
      <c r="G44" s="16">
        <f t="shared" si="0"/>
        <v>1768</v>
      </c>
      <c r="H44" s="17">
        <v>136</v>
      </c>
    </row>
    <row r="45" spans="1:8" ht="15.6">
      <c r="A45" s="31" t="s">
        <v>211</v>
      </c>
      <c r="B45" s="18"/>
      <c r="C45" s="18"/>
      <c r="D45" s="19" t="s">
        <v>42</v>
      </c>
      <c r="E45" s="14" t="s">
        <v>17</v>
      </c>
      <c r="F45" s="15">
        <v>20</v>
      </c>
      <c r="G45" s="16">
        <f t="shared" si="0"/>
        <v>3560</v>
      </c>
      <c r="H45" s="17">
        <v>178</v>
      </c>
    </row>
    <row r="46" spans="1:8" ht="15.6">
      <c r="A46" s="31" t="s">
        <v>211</v>
      </c>
      <c r="B46" s="18"/>
      <c r="C46" s="18"/>
      <c r="D46" s="13" t="s">
        <v>43</v>
      </c>
      <c r="E46" s="14" t="s">
        <v>17</v>
      </c>
      <c r="F46" s="15">
        <v>18</v>
      </c>
      <c r="G46" s="16">
        <f t="shared" si="0"/>
        <v>1512</v>
      </c>
      <c r="H46" s="17">
        <v>84</v>
      </c>
    </row>
    <row r="47" spans="1:8" ht="15.6">
      <c r="A47" s="31" t="s">
        <v>211</v>
      </c>
      <c r="B47" s="18"/>
      <c r="C47" s="18"/>
      <c r="D47" s="13" t="s">
        <v>44</v>
      </c>
      <c r="E47" s="14" t="s">
        <v>17</v>
      </c>
      <c r="F47" s="15">
        <v>75</v>
      </c>
      <c r="G47" s="16">
        <f t="shared" si="0"/>
        <v>1575</v>
      </c>
      <c r="H47" s="17">
        <v>21</v>
      </c>
    </row>
    <row r="48" spans="1:8" ht="15.6">
      <c r="A48" s="31" t="s">
        <v>211</v>
      </c>
      <c r="B48" s="18"/>
      <c r="C48" s="18"/>
      <c r="D48" s="13" t="s">
        <v>45</v>
      </c>
      <c r="E48" s="14" t="s">
        <v>17</v>
      </c>
      <c r="F48" s="15">
        <v>35</v>
      </c>
      <c r="G48" s="16">
        <f t="shared" si="0"/>
        <v>1610</v>
      </c>
      <c r="H48" s="17">
        <v>46</v>
      </c>
    </row>
    <row r="49" spans="1:8" ht="15.6">
      <c r="A49" s="31" t="s">
        <v>211</v>
      </c>
      <c r="B49" s="18"/>
      <c r="C49" s="18"/>
      <c r="D49" s="13" t="s">
        <v>46</v>
      </c>
      <c r="E49" s="14" t="s">
        <v>17</v>
      </c>
      <c r="F49" s="15">
        <v>41</v>
      </c>
      <c r="G49" s="16">
        <f t="shared" si="0"/>
        <v>2050</v>
      </c>
      <c r="H49" s="17">
        <v>50</v>
      </c>
    </row>
    <row r="50" spans="1:8" ht="15.6">
      <c r="A50" s="31" t="s">
        <v>211</v>
      </c>
      <c r="B50" s="18"/>
      <c r="C50" s="18"/>
      <c r="D50" s="13" t="s">
        <v>47</v>
      </c>
      <c r="E50" s="14" t="s">
        <v>17</v>
      </c>
      <c r="F50" s="20">
        <v>19</v>
      </c>
      <c r="G50" s="16">
        <f t="shared" si="0"/>
        <v>10488</v>
      </c>
      <c r="H50" s="17">
        <v>552</v>
      </c>
    </row>
    <row r="51" spans="1:8" ht="15.6">
      <c r="A51" s="31" t="s">
        <v>211</v>
      </c>
      <c r="B51" s="18"/>
      <c r="C51" s="18"/>
      <c r="D51" s="13" t="s">
        <v>48</v>
      </c>
      <c r="E51" s="14" t="s">
        <v>17</v>
      </c>
      <c r="F51" s="15">
        <v>8</v>
      </c>
      <c r="G51" s="16">
        <f t="shared" si="0"/>
        <v>3728</v>
      </c>
      <c r="H51" s="17">
        <v>466</v>
      </c>
    </row>
    <row r="52" spans="1:8" ht="15.6">
      <c r="A52" s="31" t="s">
        <v>211</v>
      </c>
      <c r="B52" s="18"/>
      <c r="C52" s="18"/>
      <c r="D52" s="13" t="s">
        <v>49</v>
      </c>
      <c r="E52" s="14" t="s">
        <v>13</v>
      </c>
      <c r="F52" s="15">
        <v>10</v>
      </c>
      <c r="G52" s="16">
        <f t="shared" si="0"/>
        <v>23950</v>
      </c>
      <c r="H52" s="17">
        <v>2395</v>
      </c>
    </row>
    <row r="53" spans="1:8" ht="15.6">
      <c r="A53" s="31" t="s">
        <v>211</v>
      </c>
      <c r="B53" s="18"/>
      <c r="C53" s="18"/>
      <c r="D53" s="13" t="s">
        <v>50</v>
      </c>
      <c r="E53" s="14" t="s">
        <v>13</v>
      </c>
      <c r="F53" s="15">
        <v>22</v>
      </c>
      <c r="G53" s="16">
        <f t="shared" si="0"/>
        <v>2200</v>
      </c>
      <c r="H53" s="17">
        <v>100</v>
      </c>
    </row>
    <row r="54" spans="1:8" ht="15.6">
      <c r="A54" s="31" t="s">
        <v>211</v>
      </c>
      <c r="B54" s="18"/>
      <c r="C54" s="18"/>
      <c r="D54" s="13" t="s">
        <v>192</v>
      </c>
      <c r="E54" s="14" t="s">
        <v>13</v>
      </c>
      <c r="F54" s="15">
        <v>6</v>
      </c>
      <c r="G54" s="16">
        <f t="shared" si="0"/>
        <v>1134</v>
      </c>
      <c r="H54" s="17">
        <v>189</v>
      </c>
    </row>
    <row r="55" spans="1:8" ht="15.6">
      <c r="A55" s="31" t="s">
        <v>211</v>
      </c>
      <c r="B55" s="18"/>
      <c r="C55" s="18"/>
      <c r="D55" s="13" t="s">
        <v>51</v>
      </c>
      <c r="E55" s="14" t="s">
        <v>11</v>
      </c>
      <c r="F55" s="15">
        <v>135</v>
      </c>
      <c r="G55" s="16">
        <f t="shared" si="0"/>
        <v>13770</v>
      </c>
      <c r="H55" s="17">
        <v>102</v>
      </c>
    </row>
    <row r="56" spans="1:8" ht="15.6">
      <c r="A56" s="31" t="s">
        <v>211</v>
      </c>
      <c r="B56" s="18"/>
      <c r="C56" s="18"/>
      <c r="D56" s="13" t="s">
        <v>53</v>
      </c>
      <c r="E56" s="14" t="s">
        <v>52</v>
      </c>
      <c r="F56" s="15">
        <v>1071</v>
      </c>
      <c r="G56" s="16">
        <f t="shared" si="0"/>
        <v>3213</v>
      </c>
      <c r="H56" s="17">
        <v>3</v>
      </c>
    </row>
    <row r="57" spans="1:8" ht="15.6">
      <c r="A57" s="31" t="s">
        <v>211</v>
      </c>
      <c r="B57" s="18"/>
      <c r="C57" s="18"/>
      <c r="D57" s="13" t="s">
        <v>54</v>
      </c>
      <c r="E57" s="14" t="s">
        <v>22</v>
      </c>
      <c r="F57" s="15">
        <v>85</v>
      </c>
      <c r="G57" s="16">
        <f t="shared" si="0"/>
        <v>14365</v>
      </c>
      <c r="H57" s="17">
        <v>169</v>
      </c>
    </row>
    <row r="58" spans="1:8" ht="15.6">
      <c r="A58" s="31" t="s">
        <v>211</v>
      </c>
      <c r="B58" s="18"/>
      <c r="C58" s="18"/>
      <c r="D58" s="13" t="s">
        <v>55</v>
      </c>
      <c r="E58" s="21" t="s">
        <v>13</v>
      </c>
      <c r="F58" s="22">
        <v>45</v>
      </c>
      <c r="G58" s="16">
        <f t="shared" si="0"/>
        <v>2880</v>
      </c>
      <c r="H58" s="17">
        <v>64</v>
      </c>
    </row>
    <row r="59" spans="1:8" ht="15.6">
      <c r="A59" s="31" t="s">
        <v>211</v>
      </c>
      <c r="B59" s="18"/>
      <c r="C59" s="18"/>
      <c r="D59" s="19" t="s">
        <v>56</v>
      </c>
      <c r="E59" s="21" t="s">
        <v>22</v>
      </c>
      <c r="F59" s="15">
        <v>80</v>
      </c>
      <c r="G59" s="16">
        <f t="shared" si="0"/>
        <v>3200</v>
      </c>
      <c r="H59" s="17">
        <v>40</v>
      </c>
    </row>
    <row r="60" spans="1:8" ht="15.6">
      <c r="A60" s="31" t="s">
        <v>211</v>
      </c>
      <c r="B60" s="18"/>
      <c r="C60" s="18"/>
      <c r="D60" s="13" t="s">
        <v>57</v>
      </c>
      <c r="E60" s="14" t="s">
        <v>13</v>
      </c>
      <c r="F60" s="15">
        <v>76</v>
      </c>
      <c r="G60" s="16">
        <f t="shared" si="0"/>
        <v>1064</v>
      </c>
      <c r="H60" s="17">
        <v>14</v>
      </c>
    </row>
    <row r="61" spans="1:8" ht="15.6">
      <c r="A61" s="31" t="s">
        <v>211</v>
      </c>
      <c r="B61" s="18"/>
      <c r="C61" s="18"/>
      <c r="D61" s="13" t="s">
        <v>58</v>
      </c>
      <c r="E61" s="14" t="s">
        <v>13</v>
      </c>
      <c r="F61" s="15">
        <v>99</v>
      </c>
      <c r="G61" s="16">
        <f t="shared" si="0"/>
        <v>1287</v>
      </c>
      <c r="H61" s="17">
        <v>13</v>
      </c>
    </row>
    <row r="62" spans="1:8" ht="15.6">
      <c r="A62" s="31" t="s">
        <v>211</v>
      </c>
      <c r="B62" s="18"/>
      <c r="C62" s="18"/>
      <c r="D62" s="13" t="s">
        <v>59</v>
      </c>
      <c r="E62" s="14" t="s">
        <v>13</v>
      </c>
      <c r="F62" s="15">
        <v>214</v>
      </c>
      <c r="G62" s="16">
        <f t="shared" si="0"/>
        <v>642</v>
      </c>
      <c r="H62" s="17">
        <v>3</v>
      </c>
    </row>
    <row r="63" spans="1:8" ht="15.6">
      <c r="A63" s="31" t="s">
        <v>211</v>
      </c>
      <c r="B63" s="18"/>
      <c r="C63" s="18"/>
      <c r="D63" s="13" t="s">
        <v>213</v>
      </c>
      <c r="E63" s="14" t="s">
        <v>13</v>
      </c>
      <c r="F63" s="15">
        <v>2</v>
      </c>
      <c r="G63" s="16">
        <f t="shared" si="0"/>
        <v>38</v>
      </c>
      <c r="H63" s="17">
        <v>19</v>
      </c>
    </row>
    <row r="64" spans="1:8" ht="15.6">
      <c r="A64" s="31" t="s">
        <v>211</v>
      </c>
      <c r="B64" s="18"/>
      <c r="C64" s="18"/>
      <c r="D64" s="13" t="s">
        <v>214</v>
      </c>
      <c r="E64" s="14" t="s">
        <v>13</v>
      </c>
      <c r="F64" s="15">
        <v>1.25</v>
      </c>
      <c r="G64" s="16">
        <f t="shared" si="0"/>
        <v>92.5</v>
      </c>
      <c r="H64" s="17">
        <v>74</v>
      </c>
    </row>
    <row r="65" spans="1:8" ht="15.6">
      <c r="A65" s="31" t="s">
        <v>211</v>
      </c>
      <c r="B65" s="18"/>
      <c r="C65" s="18"/>
      <c r="D65" s="13" t="s">
        <v>215</v>
      </c>
      <c r="E65" s="14" t="s">
        <v>13</v>
      </c>
      <c r="F65" s="15">
        <v>10</v>
      </c>
      <c r="G65" s="16">
        <f t="shared" si="0"/>
        <v>360</v>
      </c>
      <c r="H65" s="17">
        <v>36</v>
      </c>
    </row>
    <row r="66" spans="1:8" ht="15.6">
      <c r="A66" s="31" t="s">
        <v>211</v>
      </c>
      <c r="B66" s="18"/>
      <c r="C66" s="18"/>
      <c r="D66" s="13" t="s">
        <v>216</v>
      </c>
      <c r="E66" s="14" t="s">
        <v>13</v>
      </c>
      <c r="F66" s="15">
        <v>15</v>
      </c>
      <c r="G66" s="16">
        <f t="shared" si="0"/>
        <v>390</v>
      </c>
      <c r="H66" s="17">
        <v>26</v>
      </c>
    </row>
    <row r="67" spans="1:8" ht="15.6">
      <c r="A67" s="31" t="s">
        <v>211</v>
      </c>
      <c r="B67" s="18"/>
      <c r="C67" s="18"/>
      <c r="D67" s="13" t="s">
        <v>217</v>
      </c>
      <c r="E67" s="14" t="s">
        <v>13</v>
      </c>
      <c r="F67" s="15">
        <v>1</v>
      </c>
      <c r="G67" s="16">
        <f t="shared" si="0"/>
        <v>266</v>
      </c>
      <c r="H67" s="17">
        <v>266</v>
      </c>
    </row>
    <row r="68" spans="1:8" ht="15.6">
      <c r="A68" s="31" t="s">
        <v>211</v>
      </c>
      <c r="B68" s="18"/>
      <c r="C68" s="18"/>
      <c r="D68" s="13" t="s">
        <v>60</v>
      </c>
      <c r="E68" s="14" t="s">
        <v>13</v>
      </c>
      <c r="F68" s="15">
        <v>57</v>
      </c>
      <c r="G68" s="16">
        <f t="shared" si="0"/>
        <v>3477</v>
      </c>
      <c r="H68" s="17">
        <v>61</v>
      </c>
    </row>
    <row r="69" spans="1:8" ht="15.6">
      <c r="A69" s="31" t="s">
        <v>211</v>
      </c>
      <c r="B69" s="18"/>
      <c r="C69" s="18"/>
      <c r="D69" s="19" t="s">
        <v>62</v>
      </c>
      <c r="E69" s="21" t="s">
        <v>61</v>
      </c>
      <c r="F69" s="22">
        <v>169</v>
      </c>
      <c r="G69" s="16">
        <f t="shared" si="0"/>
        <v>6591</v>
      </c>
      <c r="H69" s="17">
        <v>39</v>
      </c>
    </row>
    <row r="70" spans="1:8" ht="15.6">
      <c r="A70" s="31" t="s">
        <v>211</v>
      </c>
      <c r="B70" s="18"/>
      <c r="C70" s="18"/>
      <c r="D70" s="19" t="s">
        <v>63</v>
      </c>
      <c r="E70" s="21" t="s">
        <v>61</v>
      </c>
      <c r="F70" s="15">
        <v>169</v>
      </c>
      <c r="G70" s="16">
        <f t="shared" si="0"/>
        <v>5915</v>
      </c>
      <c r="H70" s="17">
        <v>35</v>
      </c>
    </row>
    <row r="71" spans="1:8" ht="15.6">
      <c r="A71" s="31" t="s">
        <v>211</v>
      </c>
      <c r="B71" s="18"/>
      <c r="C71" s="18"/>
      <c r="D71" s="13" t="s">
        <v>64</v>
      </c>
      <c r="E71" s="21" t="s">
        <v>61</v>
      </c>
      <c r="F71" s="15">
        <v>169</v>
      </c>
      <c r="G71" s="16">
        <f t="shared" si="0"/>
        <v>2197</v>
      </c>
      <c r="H71" s="17">
        <v>13</v>
      </c>
    </row>
    <row r="72" spans="1:8" ht="15.6">
      <c r="A72" s="31" t="s">
        <v>211</v>
      </c>
      <c r="B72" s="18"/>
      <c r="C72" s="18"/>
      <c r="D72" s="13" t="s">
        <v>65</v>
      </c>
      <c r="E72" s="14" t="s">
        <v>13</v>
      </c>
      <c r="F72" s="15">
        <v>4.5</v>
      </c>
      <c r="G72" s="16">
        <f t="shared" si="0"/>
        <v>148446</v>
      </c>
      <c r="H72" s="17">
        <v>32988</v>
      </c>
    </row>
    <row r="73" spans="1:8" ht="15.6">
      <c r="A73" s="31" t="s">
        <v>211</v>
      </c>
      <c r="B73" s="18"/>
      <c r="C73" s="18"/>
      <c r="D73" s="13" t="s">
        <v>67</v>
      </c>
      <c r="E73" s="14" t="s">
        <v>66</v>
      </c>
      <c r="F73" s="15">
        <v>155</v>
      </c>
      <c r="G73" s="16">
        <f t="shared" si="0"/>
        <v>5735</v>
      </c>
      <c r="H73" s="17">
        <v>37</v>
      </c>
    </row>
    <row r="74" spans="1:8" ht="15.6">
      <c r="A74" s="31" t="s">
        <v>211</v>
      </c>
      <c r="B74" s="18"/>
      <c r="C74" s="18"/>
      <c r="D74" s="13" t="s">
        <v>68</v>
      </c>
      <c r="E74" s="14" t="s">
        <v>66</v>
      </c>
      <c r="F74" s="15">
        <v>195</v>
      </c>
      <c r="G74" s="16">
        <f t="shared" si="0"/>
        <v>1755</v>
      </c>
      <c r="H74" s="17">
        <v>9</v>
      </c>
    </row>
    <row r="75" spans="1:8" ht="15.6">
      <c r="A75" s="31" t="s">
        <v>211</v>
      </c>
      <c r="B75" s="18"/>
      <c r="C75" s="18"/>
      <c r="D75" s="13" t="s">
        <v>69</v>
      </c>
      <c r="E75" s="14" t="s">
        <v>66</v>
      </c>
      <c r="F75" s="15">
        <v>195</v>
      </c>
      <c r="G75" s="16">
        <f t="shared" si="0"/>
        <v>3120</v>
      </c>
      <c r="H75" s="17">
        <v>16</v>
      </c>
    </row>
    <row r="76" spans="1:8" ht="15.6">
      <c r="A76" s="31" t="s">
        <v>211</v>
      </c>
      <c r="B76" s="18"/>
      <c r="C76" s="18"/>
      <c r="D76" s="13" t="s">
        <v>70</v>
      </c>
      <c r="E76" s="14" t="s">
        <v>66</v>
      </c>
      <c r="F76" s="15">
        <v>603</v>
      </c>
      <c r="G76" s="16">
        <f t="shared" si="0"/>
        <v>12060</v>
      </c>
      <c r="H76" s="17">
        <v>20</v>
      </c>
    </row>
    <row r="77" spans="1:8" ht="15.6">
      <c r="A77" s="31" t="s">
        <v>211</v>
      </c>
      <c r="B77" s="18"/>
      <c r="C77" s="18"/>
      <c r="D77" s="13" t="s">
        <v>193</v>
      </c>
      <c r="E77" s="14" t="s">
        <v>13</v>
      </c>
      <c r="F77" s="15">
        <v>973.5</v>
      </c>
      <c r="G77" s="16">
        <f t="shared" si="0"/>
        <v>7788</v>
      </c>
      <c r="H77" s="17">
        <v>8</v>
      </c>
    </row>
    <row r="78" spans="1:8" ht="15.6">
      <c r="A78" s="31" t="s">
        <v>211</v>
      </c>
      <c r="B78" s="18"/>
      <c r="C78" s="18"/>
      <c r="D78" s="13" t="s">
        <v>71</v>
      </c>
      <c r="E78" s="14" t="s">
        <v>13</v>
      </c>
      <c r="F78" s="15">
        <v>0.92</v>
      </c>
      <c r="G78" s="16">
        <f t="shared" si="0"/>
        <v>133.4</v>
      </c>
      <c r="H78" s="17">
        <v>145</v>
      </c>
    </row>
    <row r="79" spans="1:8" ht="15.6">
      <c r="A79" s="31" t="s">
        <v>211</v>
      </c>
      <c r="B79" s="18"/>
      <c r="C79" s="18"/>
      <c r="D79" s="13" t="s">
        <v>72</v>
      </c>
      <c r="E79" s="14" t="s">
        <v>13</v>
      </c>
      <c r="F79" s="15">
        <v>2.1829999999999998</v>
      </c>
      <c r="G79" s="16">
        <f t="shared" si="0"/>
        <v>128.797</v>
      </c>
      <c r="H79" s="17">
        <v>59</v>
      </c>
    </row>
    <row r="80" spans="1:8" ht="15.6">
      <c r="A80" s="31" t="s">
        <v>211</v>
      </c>
      <c r="B80" s="18"/>
      <c r="C80" s="18"/>
      <c r="D80" s="13" t="s">
        <v>194</v>
      </c>
      <c r="E80" s="14" t="s">
        <v>22</v>
      </c>
      <c r="F80" s="15">
        <v>5.6</v>
      </c>
      <c r="G80" s="16">
        <f t="shared" si="0"/>
        <v>1366.3999999999999</v>
      </c>
      <c r="H80" s="17">
        <v>244</v>
      </c>
    </row>
    <row r="81" spans="1:8" ht="15.6">
      <c r="A81" s="31" t="s">
        <v>211</v>
      </c>
      <c r="B81" s="18"/>
      <c r="C81" s="18"/>
      <c r="D81" s="13" t="s">
        <v>73</v>
      </c>
      <c r="E81" s="14" t="s">
        <v>22</v>
      </c>
      <c r="F81" s="15">
        <v>5.5</v>
      </c>
      <c r="G81" s="16">
        <f t="shared" ref="G81:G144" si="1">+F81*H81</f>
        <v>32450</v>
      </c>
      <c r="H81" s="17">
        <v>5900</v>
      </c>
    </row>
    <row r="82" spans="1:8" ht="15.6">
      <c r="A82" s="31" t="s">
        <v>211</v>
      </c>
      <c r="B82" s="18"/>
      <c r="C82" s="18"/>
      <c r="D82" s="13" t="s">
        <v>74</v>
      </c>
      <c r="E82" s="14" t="s">
        <v>17</v>
      </c>
      <c r="F82" s="15">
        <v>32</v>
      </c>
      <c r="G82" s="16">
        <f t="shared" si="1"/>
        <v>1696</v>
      </c>
      <c r="H82" s="17">
        <v>53</v>
      </c>
    </row>
    <row r="83" spans="1:8" ht="15.6">
      <c r="A83" s="31" t="s">
        <v>211</v>
      </c>
      <c r="B83" s="18"/>
      <c r="C83" s="18"/>
      <c r="D83" s="13" t="s">
        <v>75</v>
      </c>
      <c r="E83" s="14" t="s">
        <v>13</v>
      </c>
      <c r="F83" s="15">
        <v>2.2799999999999998</v>
      </c>
      <c r="G83" s="16">
        <f t="shared" si="1"/>
        <v>4297.7999999999993</v>
      </c>
      <c r="H83" s="17">
        <v>1885</v>
      </c>
    </row>
    <row r="84" spans="1:8" ht="15.6">
      <c r="A84" s="31" t="s">
        <v>211</v>
      </c>
      <c r="B84" s="18"/>
      <c r="C84" s="18"/>
      <c r="D84" s="13" t="s">
        <v>76</v>
      </c>
      <c r="E84" s="14" t="s">
        <v>22</v>
      </c>
      <c r="F84" s="20">
        <v>83</v>
      </c>
      <c r="G84" s="16">
        <f t="shared" si="1"/>
        <v>15106</v>
      </c>
      <c r="H84" s="17">
        <v>182</v>
      </c>
    </row>
    <row r="85" spans="1:8" ht="15.6">
      <c r="A85" s="31" t="s">
        <v>211</v>
      </c>
      <c r="B85" s="18"/>
      <c r="C85" s="18"/>
      <c r="D85" s="13" t="s">
        <v>77</v>
      </c>
      <c r="E85" s="14" t="s">
        <v>17</v>
      </c>
      <c r="F85" s="15">
        <v>26</v>
      </c>
      <c r="G85" s="16">
        <f t="shared" si="1"/>
        <v>1326</v>
      </c>
      <c r="H85" s="17">
        <v>51</v>
      </c>
    </row>
    <row r="86" spans="1:8" ht="15.6">
      <c r="A86" s="31" t="s">
        <v>211</v>
      </c>
      <c r="B86" s="18"/>
      <c r="C86" s="18"/>
      <c r="D86" s="13" t="s">
        <v>78</v>
      </c>
      <c r="E86" s="14" t="s">
        <v>17</v>
      </c>
      <c r="F86" s="15">
        <v>18</v>
      </c>
      <c r="G86" s="16">
        <f t="shared" si="1"/>
        <v>2070</v>
      </c>
      <c r="H86" s="17">
        <v>115</v>
      </c>
    </row>
    <row r="87" spans="1:8" ht="15.6">
      <c r="A87" s="31" t="s">
        <v>211</v>
      </c>
      <c r="B87" s="18"/>
      <c r="C87" s="18"/>
      <c r="D87" s="13" t="s">
        <v>79</v>
      </c>
      <c r="E87" s="14" t="s">
        <v>22</v>
      </c>
      <c r="F87" s="15">
        <v>325</v>
      </c>
      <c r="G87" s="16">
        <f t="shared" si="1"/>
        <v>1950</v>
      </c>
      <c r="H87" s="17">
        <v>6</v>
      </c>
    </row>
    <row r="88" spans="1:8" ht="15.6">
      <c r="A88" s="31" t="s">
        <v>211</v>
      </c>
      <c r="B88" s="18"/>
      <c r="C88" s="18"/>
      <c r="D88" s="13" t="s">
        <v>80</v>
      </c>
      <c r="E88" s="14" t="s">
        <v>13</v>
      </c>
      <c r="F88" s="15">
        <v>150</v>
      </c>
      <c r="G88" s="16">
        <f t="shared" si="1"/>
        <v>3150</v>
      </c>
      <c r="H88" s="17">
        <v>21</v>
      </c>
    </row>
    <row r="89" spans="1:8" ht="15.6">
      <c r="A89" s="31" t="s">
        <v>211</v>
      </c>
      <c r="B89" s="18"/>
      <c r="C89" s="18"/>
      <c r="D89" s="13" t="s">
        <v>81</v>
      </c>
      <c r="E89" s="14" t="s">
        <v>13</v>
      </c>
      <c r="F89" s="15">
        <v>61</v>
      </c>
      <c r="G89" s="16">
        <f t="shared" si="1"/>
        <v>5124</v>
      </c>
      <c r="H89" s="17">
        <v>84</v>
      </c>
    </row>
    <row r="90" spans="1:8" ht="15.6">
      <c r="A90" s="31" t="s">
        <v>211</v>
      </c>
      <c r="B90" s="18"/>
      <c r="C90" s="18"/>
      <c r="D90" s="13" t="s">
        <v>83</v>
      </c>
      <c r="E90" s="14" t="s">
        <v>13</v>
      </c>
      <c r="F90" s="15">
        <v>135</v>
      </c>
      <c r="G90" s="16">
        <f t="shared" si="1"/>
        <v>9585</v>
      </c>
      <c r="H90" s="17">
        <v>71</v>
      </c>
    </row>
    <row r="91" spans="1:8" ht="15.6">
      <c r="A91" s="31" t="s">
        <v>211</v>
      </c>
      <c r="B91" s="18"/>
      <c r="C91" s="18"/>
      <c r="D91" s="13" t="s">
        <v>195</v>
      </c>
      <c r="E91" s="14" t="s">
        <v>82</v>
      </c>
      <c r="F91" s="15">
        <v>174</v>
      </c>
      <c r="G91" s="16">
        <f t="shared" si="1"/>
        <v>2436</v>
      </c>
      <c r="H91" s="17">
        <v>14</v>
      </c>
    </row>
    <row r="92" spans="1:8" ht="15.6">
      <c r="A92" s="31" t="s">
        <v>211</v>
      </c>
      <c r="B92" s="18"/>
      <c r="C92" s="18"/>
      <c r="D92" s="13" t="s">
        <v>84</v>
      </c>
      <c r="E92" s="14" t="s">
        <v>61</v>
      </c>
      <c r="F92" s="15">
        <v>56.4</v>
      </c>
      <c r="G92" s="16">
        <f t="shared" si="1"/>
        <v>2707.2</v>
      </c>
      <c r="H92" s="17">
        <v>48</v>
      </c>
    </row>
    <row r="93" spans="1:8" ht="15.6">
      <c r="A93" s="31" t="s">
        <v>211</v>
      </c>
      <c r="B93" s="18"/>
      <c r="C93" s="18"/>
      <c r="D93" s="13" t="s">
        <v>85</v>
      </c>
      <c r="E93" s="14" t="s">
        <v>61</v>
      </c>
      <c r="F93" s="20">
        <v>56.4</v>
      </c>
      <c r="G93" s="16">
        <f t="shared" si="1"/>
        <v>4681.2</v>
      </c>
      <c r="H93" s="17">
        <v>83</v>
      </c>
    </row>
    <row r="94" spans="1:8" ht="15.6">
      <c r="A94" s="31" t="s">
        <v>211</v>
      </c>
      <c r="B94" s="18"/>
      <c r="C94" s="18"/>
      <c r="D94" s="13" t="s">
        <v>86</v>
      </c>
      <c r="E94" s="14" t="s">
        <v>61</v>
      </c>
      <c r="F94" s="15">
        <v>56.4</v>
      </c>
      <c r="G94" s="16">
        <f t="shared" si="1"/>
        <v>1635.6</v>
      </c>
      <c r="H94" s="17">
        <v>29</v>
      </c>
    </row>
    <row r="95" spans="1:8" ht="15.6">
      <c r="A95" s="31" t="s">
        <v>211</v>
      </c>
      <c r="B95" s="18"/>
      <c r="C95" s="18"/>
      <c r="D95" s="13" t="s">
        <v>87</v>
      </c>
      <c r="E95" s="14" t="s">
        <v>61</v>
      </c>
      <c r="F95" s="15">
        <v>50</v>
      </c>
      <c r="G95" s="16">
        <f t="shared" si="1"/>
        <v>13650</v>
      </c>
      <c r="H95" s="17">
        <v>273</v>
      </c>
    </row>
    <row r="96" spans="1:8" ht="15.6">
      <c r="A96" s="31" t="s">
        <v>211</v>
      </c>
      <c r="B96" s="18"/>
      <c r="C96" s="18"/>
      <c r="D96" s="13" t="s">
        <v>88</v>
      </c>
      <c r="E96" s="14" t="s">
        <v>11</v>
      </c>
      <c r="F96" s="15">
        <v>157</v>
      </c>
      <c r="G96" s="16">
        <f t="shared" si="1"/>
        <v>9891</v>
      </c>
      <c r="H96" s="17">
        <v>63</v>
      </c>
    </row>
    <row r="97" spans="1:8" ht="15.6">
      <c r="A97" s="31" t="s">
        <v>211</v>
      </c>
      <c r="B97" s="18"/>
      <c r="C97" s="18"/>
      <c r="D97" s="13" t="s">
        <v>89</v>
      </c>
      <c r="E97" s="14" t="s">
        <v>13</v>
      </c>
      <c r="F97" s="15">
        <v>85</v>
      </c>
      <c r="G97" s="16">
        <f t="shared" si="1"/>
        <v>7565</v>
      </c>
      <c r="H97" s="17">
        <v>89</v>
      </c>
    </row>
    <row r="98" spans="1:8" ht="15.6">
      <c r="A98" s="31" t="s">
        <v>211</v>
      </c>
      <c r="B98" s="18"/>
      <c r="C98" s="18"/>
      <c r="D98" s="13" t="s">
        <v>90</v>
      </c>
      <c r="E98" s="14" t="s">
        <v>22</v>
      </c>
      <c r="F98" s="15">
        <v>16</v>
      </c>
      <c r="G98" s="16">
        <f t="shared" si="1"/>
        <v>4272</v>
      </c>
      <c r="H98" s="17">
        <v>267</v>
      </c>
    </row>
    <row r="99" spans="1:8" ht="15.6">
      <c r="A99" s="31" t="s">
        <v>211</v>
      </c>
      <c r="B99" s="18"/>
      <c r="C99" s="18"/>
      <c r="D99" s="19" t="s">
        <v>91</v>
      </c>
      <c r="E99" s="21" t="s">
        <v>22</v>
      </c>
      <c r="F99" s="22">
        <v>26</v>
      </c>
      <c r="G99" s="16">
        <f t="shared" si="1"/>
        <v>7800</v>
      </c>
      <c r="H99" s="17">
        <v>300</v>
      </c>
    </row>
    <row r="100" spans="1:8" ht="15.6">
      <c r="A100" s="31" t="s">
        <v>211</v>
      </c>
      <c r="B100" s="18"/>
      <c r="C100" s="18"/>
      <c r="D100" s="13" t="s">
        <v>92</v>
      </c>
      <c r="E100" s="14" t="s">
        <v>22</v>
      </c>
      <c r="F100" s="15">
        <v>620.33000000000004</v>
      </c>
      <c r="G100" s="16">
        <f t="shared" si="1"/>
        <v>257436.95</v>
      </c>
      <c r="H100" s="17">
        <v>415</v>
      </c>
    </row>
    <row r="101" spans="1:8" ht="15.6">
      <c r="A101" s="31" t="s">
        <v>211</v>
      </c>
      <c r="B101" s="18"/>
      <c r="C101" s="18"/>
      <c r="D101" s="19" t="s">
        <v>93</v>
      </c>
      <c r="E101" s="14" t="s">
        <v>22</v>
      </c>
      <c r="F101" s="15">
        <v>862.4</v>
      </c>
      <c r="G101" s="16">
        <f t="shared" si="1"/>
        <v>36220.799999999996</v>
      </c>
      <c r="H101" s="17">
        <v>42</v>
      </c>
    </row>
    <row r="102" spans="1:8" ht="15.6">
      <c r="A102" s="31" t="s">
        <v>211</v>
      </c>
      <c r="B102" s="18"/>
      <c r="C102" s="18"/>
      <c r="D102" s="13" t="s">
        <v>94</v>
      </c>
      <c r="E102" s="14" t="s">
        <v>22</v>
      </c>
      <c r="F102" s="15">
        <v>1457.04</v>
      </c>
      <c r="G102" s="16">
        <f t="shared" si="1"/>
        <v>234583.44</v>
      </c>
      <c r="H102" s="17">
        <v>161</v>
      </c>
    </row>
    <row r="103" spans="1:8" ht="15.6">
      <c r="A103" s="31" t="s">
        <v>211</v>
      </c>
      <c r="B103" s="18"/>
      <c r="C103" s="18"/>
      <c r="D103" s="13" t="s">
        <v>95</v>
      </c>
      <c r="E103" s="14" t="s">
        <v>22</v>
      </c>
      <c r="F103" s="15">
        <v>862.4</v>
      </c>
      <c r="G103" s="16">
        <f t="shared" si="1"/>
        <v>220774.39999999999</v>
      </c>
      <c r="H103" s="17">
        <v>256</v>
      </c>
    </row>
    <row r="104" spans="1:8" ht="15.6">
      <c r="A104" s="31" t="s">
        <v>211</v>
      </c>
      <c r="B104" s="18"/>
      <c r="C104" s="18"/>
      <c r="D104" s="19" t="s">
        <v>96</v>
      </c>
      <c r="E104" s="14" t="s">
        <v>22</v>
      </c>
      <c r="F104" s="15">
        <v>1457.04</v>
      </c>
      <c r="G104" s="16">
        <f t="shared" si="1"/>
        <v>381744.48</v>
      </c>
      <c r="H104" s="17">
        <v>262</v>
      </c>
    </row>
    <row r="105" spans="1:8" ht="15.6">
      <c r="A105" s="31" t="s">
        <v>211</v>
      </c>
      <c r="B105" s="18"/>
      <c r="C105" s="18"/>
      <c r="D105" s="19" t="s">
        <v>97</v>
      </c>
      <c r="E105" s="14" t="s">
        <v>22</v>
      </c>
      <c r="F105" s="15">
        <v>1813.56</v>
      </c>
      <c r="G105" s="16">
        <f t="shared" si="1"/>
        <v>288356.03999999998</v>
      </c>
      <c r="H105" s="17">
        <v>159</v>
      </c>
    </row>
    <row r="106" spans="1:8" ht="15.6">
      <c r="A106" s="31" t="s">
        <v>211</v>
      </c>
      <c r="B106" s="18"/>
      <c r="C106" s="18"/>
      <c r="D106" s="19" t="s">
        <v>98</v>
      </c>
      <c r="E106" s="14" t="s">
        <v>22</v>
      </c>
      <c r="F106" s="15">
        <v>1813.56</v>
      </c>
      <c r="G106" s="16">
        <f t="shared" si="1"/>
        <v>297423.83999999997</v>
      </c>
      <c r="H106" s="17">
        <v>164</v>
      </c>
    </row>
    <row r="107" spans="1:8" ht="15.6">
      <c r="A107" s="31" t="s">
        <v>211</v>
      </c>
      <c r="B107" s="18"/>
      <c r="C107" s="18"/>
      <c r="D107" s="13" t="s">
        <v>99</v>
      </c>
      <c r="E107" s="14" t="s">
        <v>22</v>
      </c>
      <c r="F107" s="15">
        <v>152.19999999999999</v>
      </c>
      <c r="G107" s="16">
        <f t="shared" si="1"/>
        <v>3957.2</v>
      </c>
      <c r="H107" s="17">
        <v>26</v>
      </c>
    </row>
    <row r="108" spans="1:8" ht="15.6">
      <c r="A108" s="31" t="s">
        <v>211</v>
      </c>
      <c r="B108" s="18"/>
      <c r="C108" s="18"/>
      <c r="D108" s="13" t="s">
        <v>196</v>
      </c>
      <c r="E108" s="14" t="s">
        <v>11</v>
      </c>
      <c r="F108" s="15">
        <v>122.72</v>
      </c>
      <c r="G108" s="16">
        <f t="shared" si="1"/>
        <v>2086.2399999999998</v>
      </c>
      <c r="H108" s="17">
        <v>17</v>
      </c>
    </row>
    <row r="109" spans="1:8" ht="15.6">
      <c r="A109" s="31" t="s">
        <v>211</v>
      </c>
      <c r="B109" s="18"/>
      <c r="C109" s="18"/>
      <c r="D109" s="13" t="s">
        <v>100</v>
      </c>
      <c r="E109" s="14" t="s">
        <v>13</v>
      </c>
      <c r="F109" s="15">
        <v>125</v>
      </c>
      <c r="G109" s="16">
        <f t="shared" si="1"/>
        <v>4125</v>
      </c>
      <c r="H109" s="17">
        <v>33</v>
      </c>
    </row>
    <row r="110" spans="1:8" ht="15.6">
      <c r="A110" s="31" t="s">
        <v>211</v>
      </c>
      <c r="B110" s="18"/>
      <c r="C110" s="18"/>
      <c r="D110" s="13" t="s">
        <v>101</v>
      </c>
      <c r="E110" s="14" t="s">
        <v>13</v>
      </c>
      <c r="F110" s="15">
        <v>160</v>
      </c>
      <c r="G110" s="16">
        <f t="shared" si="1"/>
        <v>2080</v>
      </c>
      <c r="H110" s="17">
        <v>13</v>
      </c>
    </row>
    <row r="111" spans="1:8" ht="15.6">
      <c r="A111" s="31" t="s">
        <v>211</v>
      </c>
      <c r="B111" s="18"/>
      <c r="C111" s="18"/>
      <c r="D111" s="13" t="s">
        <v>218</v>
      </c>
      <c r="E111" s="14" t="s">
        <v>11</v>
      </c>
      <c r="F111" s="15">
        <v>188</v>
      </c>
      <c r="G111" s="16">
        <f t="shared" si="1"/>
        <v>14664</v>
      </c>
      <c r="H111" s="17">
        <v>78</v>
      </c>
    </row>
    <row r="112" spans="1:8" ht="15.6">
      <c r="A112" s="31" t="s">
        <v>211</v>
      </c>
      <c r="B112" s="18"/>
      <c r="C112" s="18"/>
      <c r="D112" s="13" t="s">
        <v>102</v>
      </c>
      <c r="E112" s="14" t="s">
        <v>13</v>
      </c>
      <c r="F112" s="15">
        <v>140</v>
      </c>
      <c r="G112" s="16">
        <f t="shared" si="1"/>
        <v>3780</v>
      </c>
      <c r="H112" s="17">
        <v>27</v>
      </c>
    </row>
    <row r="113" spans="1:8" ht="15.6">
      <c r="A113" s="31" t="s">
        <v>211</v>
      </c>
      <c r="B113" s="18"/>
      <c r="C113" s="18"/>
      <c r="D113" s="13" t="s">
        <v>103</v>
      </c>
      <c r="E113" s="14" t="s">
        <v>13</v>
      </c>
      <c r="F113" s="15">
        <v>15</v>
      </c>
      <c r="G113" s="16">
        <f t="shared" si="1"/>
        <v>2775</v>
      </c>
      <c r="H113" s="17">
        <v>185</v>
      </c>
    </row>
    <row r="114" spans="1:8" ht="15.6">
      <c r="A114" s="31" t="s">
        <v>211</v>
      </c>
      <c r="B114" s="18"/>
      <c r="C114" s="18"/>
      <c r="D114" s="13" t="s">
        <v>104</v>
      </c>
      <c r="E114" s="14" t="s">
        <v>13</v>
      </c>
      <c r="F114" s="15">
        <v>15</v>
      </c>
      <c r="G114" s="16">
        <f t="shared" si="1"/>
        <v>2625</v>
      </c>
      <c r="H114" s="17">
        <v>175</v>
      </c>
    </row>
    <row r="115" spans="1:8" ht="15.6">
      <c r="A115" s="31" t="s">
        <v>211</v>
      </c>
      <c r="B115" s="18"/>
      <c r="C115" s="18"/>
      <c r="D115" s="13" t="s">
        <v>105</v>
      </c>
      <c r="E115" s="14" t="s">
        <v>13</v>
      </c>
      <c r="F115" s="15">
        <v>15</v>
      </c>
      <c r="G115" s="16">
        <f t="shared" si="1"/>
        <v>6870</v>
      </c>
      <c r="H115" s="17">
        <v>458</v>
      </c>
    </row>
    <row r="116" spans="1:8" ht="15.6">
      <c r="A116" s="31" t="s">
        <v>211</v>
      </c>
      <c r="B116" s="18"/>
      <c r="C116" s="18"/>
      <c r="D116" s="13" t="s">
        <v>106</v>
      </c>
      <c r="E116" s="14" t="s">
        <v>13</v>
      </c>
      <c r="F116" s="15">
        <v>15</v>
      </c>
      <c r="G116" s="16">
        <f t="shared" si="1"/>
        <v>2685</v>
      </c>
      <c r="H116" s="17">
        <v>179</v>
      </c>
    </row>
    <row r="117" spans="1:8" ht="15.6">
      <c r="A117" s="31" t="s">
        <v>211</v>
      </c>
      <c r="B117" s="18"/>
      <c r="C117" s="18"/>
      <c r="D117" s="13" t="s">
        <v>107</v>
      </c>
      <c r="E117" s="14" t="s">
        <v>13</v>
      </c>
      <c r="F117" s="15">
        <v>15</v>
      </c>
      <c r="G117" s="16">
        <f t="shared" si="1"/>
        <v>165</v>
      </c>
      <c r="H117" s="17">
        <v>11</v>
      </c>
    </row>
    <row r="118" spans="1:8" ht="15.6">
      <c r="A118" s="31" t="s">
        <v>211</v>
      </c>
      <c r="B118" s="18"/>
      <c r="C118" s="18"/>
      <c r="D118" s="13" t="s">
        <v>108</v>
      </c>
      <c r="E118" s="14" t="s">
        <v>13</v>
      </c>
      <c r="F118" s="15">
        <v>15</v>
      </c>
      <c r="G118" s="16">
        <f t="shared" si="1"/>
        <v>165</v>
      </c>
      <c r="H118" s="17">
        <v>11</v>
      </c>
    </row>
    <row r="119" spans="1:8" ht="15.6">
      <c r="A119" s="31" t="s">
        <v>211</v>
      </c>
      <c r="B119" s="18"/>
      <c r="C119" s="18"/>
      <c r="D119" s="13" t="s">
        <v>109</v>
      </c>
      <c r="E119" s="14" t="s">
        <v>13</v>
      </c>
      <c r="F119" s="15">
        <v>15</v>
      </c>
      <c r="G119" s="16">
        <f t="shared" si="1"/>
        <v>1515</v>
      </c>
      <c r="H119" s="17">
        <v>101</v>
      </c>
    </row>
    <row r="120" spans="1:8" ht="15.6">
      <c r="A120" s="31" t="s">
        <v>211</v>
      </c>
      <c r="B120" s="18"/>
      <c r="C120" s="18"/>
      <c r="D120" s="13" t="s">
        <v>110</v>
      </c>
      <c r="E120" s="14" t="s">
        <v>22</v>
      </c>
      <c r="F120" s="15">
        <v>438</v>
      </c>
      <c r="G120" s="16">
        <f t="shared" si="1"/>
        <v>272436</v>
      </c>
      <c r="H120" s="17">
        <v>622</v>
      </c>
    </row>
    <row r="121" spans="1:8" ht="15.6">
      <c r="A121" s="31" t="s">
        <v>211</v>
      </c>
      <c r="B121" s="18"/>
      <c r="C121" s="18"/>
      <c r="D121" s="13" t="s">
        <v>197</v>
      </c>
      <c r="E121" s="14" t="s">
        <v>22</v>
      </c>
      <c r="F121" s="15">
        <v>259.60000000000002</v>
      </c>
      <c r="G121" s="16">
        <f t="shared" si="1"/>
        <v>38940</v>
      </c>
      <c r="H121" s="17">
        <v>150</v>
      </c>
    </row>
    <row r="122" spans="1:8" ht="15.6">
      <c r="A122" s="31" t="s">
        <v>211</v>
      </c>
      <c r="B122" s="18"/>
      <c r="C122" s="18"/>
      <c r="D122" s="13" t="s">
        <v>111</v>
      </c>
      <c r="E122" s="14" t="s">
        <v>22</v>
      </c>
      <c r="F122" s="15">
        <v>172</v>
      </c>
      <c r="G122" s="16">
        <f t="shared" si="1"/>
        <v>516</v>
      </c>
      <c r="H122" s="17">
        <v>3</v>
      </c>
    </row>
    <row r="123" spans="1:8" ht="15.6">
      <c r="A123" s="31" t="s">
        <v>211</v>
      </c>
      <c r="B123" s="18"/>
      <c r="C123" s="18"/>
      <c r="D123" s="19" t="s">
        <v>112</v>
      </c>
      <c r="E123" s="21" t="s">
        <v>13</v>
      </c>
      <c r="F123" s="22">
        <v>75</v>
      </c>
      <c r="G123" s="16">
        <f t="shared" si="1"/>
        <v>16125</v>
      </c>
      <c r="H123" s="17">
        <v>215</v>
      </c>
    </row>
    <row r="124" spans="1:8" ht="15.6">
      <c r="A124" s="31" t="s">
        <v>211</v>
      </c>
      <c r="B124" s="18"/>
      <c r="C124" s="18"/>
      <c r="D124" s="19" t="s">
        <v>113</v>
      </c>
      <c r="E124" s="21" t="s">
        <v>13</v>
      </c>
      <c r="F124" s="22">
        <v>15</v>
      </c>
      <c r="G124" s="16">
        <f t="shared" si="1"/>
        <v>690</v>
      </c>
      <c r="H124" s="17">
        <v>46</v>
      </c>
    </row>
    <row r="125" spans="1:8" ht="15.6">
      <c r="A125" s="31" t="s">
        <v>211</v>
      </c>
      <c r="B125" s="18"/>
      <c r="C125" s="18"/>
      <c r="D125" s="13" t="s">
        <v>114</v>
      </c>
      <c r="E125" s="14" t="s">
        <v>13</v>
      </c>
      <c r="F125" s="15">
        <v>44.84</v>
      </c>
      <c r="G125" s="16">
        <f t="shared" si="1"/>
        <v>11972.28</v>
      </c>
      <c r="H125" s="17">
        <v>267</v>
      </c>
    </row>
    <row r="126" spans="1:8" ht="15.6">
      <c r="A126" s="31" t="s">
        <v>211</v>
      </c>
      <c r="B126" s="18"/>
      <c r="C126" s="18"/>
      <c r="D126" s="13" t="s">
        <v>115</v>
      </c>
      <c r="E126" s="14" t="s">
        <v>13</v>
      </c>
      <c r="F126" s="15">
        <v>767</v>
      </c>
      <c r="G126" s="16">
        <f t="shared" si="1"/>
        <v>9971</v>
      </c>
      <c r="H126" s="17">
        <v>13</v>
      </c>
    </row>
    <row r="127" spans="1:8" ht="15.6">
      <c r="A127" s="31" t="s">
        <v>211</v>
      </c>
      <c r="B127" s="18"/>
      <c r="C127" s="18"/>
      <c r="D127" s="13" t="s">
        <v>116</v>
      </c>
      <c r="E127" s="14" t="s">
        <v>13</v>
      </c>
      <c r="F127" s="15">
        <v>94.4</v>
      </c>
      <c r="G127" s="16">
        <f t="shared" si="1"/>
        <v>4059.2000000000003</v>
      </c>
      <c r="H127" s="17">
        <v>43</v>
      </c>
    </row>
    <row r="128" spans="1:8" ht="15.6">
      <c r="A128" s="31" t="s">
        <v>211</v>
      </c>
      <c r="B128" s="18"/>
      <c r="C128" s="18"/>
      <c r="D128" s="13" t="s">
        <v>117</v>
      </c>
      <c r="E128" s="14" t="s">
        <v>22</v>
      </c>
      <c r="F128" s="15">
        <v>30</v>
      </c>
      <c r="G128" s="16">
        <f t="shared" si="1"/>
        <v>1200</v>
      </c>
      <c r="H128" s="17">
        <v>40</v>
      </c>
    </row>
    <row r="129" spans="1:8" ht="15.6">
      <c r="A129" s="31" t="s">
        <v>211</v>
      </c>
      <c r="B129" s="18"/>
      <c r="C129" s="18"/>
      <c r="D129" s="13" t="s">
        <v>118</v>
      </c>
      <c r="E129" s="14" t="s">
        <v>22</v>
      </c>
      <c r="F129" s="15">
        <v>37</v>
      </c>
      <c r="G129" s="16">
        <f t="shared" si="1"/>
        <v>407</v>
      </c>
      <c r="H129" s="17">
        <v>11</v>
      </c>
    </row>
    <row r="130" spans="1:8" ht="15.6">
      <c r="A130" s="31" t="s">
        <v>211</v>
      </c>
      <c r="B130" s="18"/>
      <c r="C130" s="18"/>
      <c r="D130" s="13" t="s">
        <v>119</v>
      </c>
      <c r="E130" s="14" t="s">
        <v>22</v>
      </c>
      <c r="F130" s="15">
        <v>74.58</v>
      </c>
      <c r="G130" s="16">
        <f t="shared" si="1"/>
        <v>1939.08</v>
      </c>
      <c r="H130" s="17">
        <v>26</v>
      </c>
    </row>
    <row r="131" spans="1:8" ht="15.6">
      <c r="A131" s="31" t="s">
        <v>211</v>
      </c>
      <c r="B131" s="18"/>
      <c r="C131" s="18"/>
      <c r="D131" s="13" t="s">
        <v>120</v>
      </c>
      <c r="E131" s="14" t="s">
        <v>13</v>
      </c>
      <c r="F131" s="15">
        <v>85</v>
      </c>
      <c r="G131" s="16">
        <f t="shared" si="1"/>
        <v>850</v>
      </c>
      <c r="H131" s="17">
        <v>10</v>
      </c>
    </row>
    <row r="132" spans="1:8" ht="15.6">
      <c r="A132" s="31" t="s">
        <v>211</v>
      </c>
      <c r="B132" s="18"/>
      <c r="C132" s="18"/>
      <c r="D132" s="13" t="s">
        <v>121</v>
      </c>
      <c r="E132" s="14" t="s">
        <v>13</v>
      </c>
      <c r="F132" s="15">
        <v>75</v>
      </c>
      <c r="G132" s="16">
        <f t="shared" si="1"/>
        <v>525</v>
      </c>
      <c r="H132" s="17">
        <v>7</v>
      </c>
    </row>
    <row r="133" spans="1:8" ht="15.6">
      <c r="A133" s="31" t="s">
        <v>211</v>
      </c>
      <c r="B133" s="18"/>
      <c r="C133" s="18"/>
      <c r="D133" s="13" t="s">
        <v>122</v>
      </c>
      <c r="E133" s="14" t="s">
        <v>13</v>
      </c>
      <c r="F133" s="15">
        <v>330</v>
      </c>
      <c r="G133" s="16">
        <f t="shared" si="1"/>
        <v>660</v>
      </c>
      <c r="H133" s="23">
        <v>2</v>
      </c>
    </row>
    <row r="134" spans="1:8" ht="15.6">
      <c r="A134" s="31" t="s">
        <v>211</v>
      </c>
      <c r="B134" s="18"/>
      <c r="C134" s="18"/>
      <c r="D134" s="13" t="s">
        <v>123</v>
      </c>
      <c r="E134" s="14" t="s">
        <v>13</v>
      </c>
      <c r="F134" s="15">
        <v>135</v>
      </c>
      <c r="G134" s="16">
        <f t="shared" si="1"/>
        <v>2835</v>
      </c>
      <c r="H134" s="23">
        <v>21</v>
      </c>
    </row>
    <row r="135" spans="1:8" ht="15.6">
      <c r="A135" s="31" t="s">
        <v>211</v>
      </c>
      <c r="B135" s="18"/>
      <c r="C135" s="18"/>
      <c r="D135" s="13" t="s">
        <v>124</v>
      </c>
      <c r="E135" s="14" t="s">
        <v>22</v>
      </c>
      <c r="F135" s="15">
        <v>15</v>
      </c>
      <c r="G135" s="16">
        <f t="shared" si="1"/>
        <v>435</v>
      </c>
      <c r="H135" s="17">
        <v>29</v>
      </c>
    </row>
    <row r="136" spans="1:8" ht="15.6">
      <c r="A136" s="31" t="s">
        <v>211</v>
      </c>
      <c r="B136" s="18"/>
      <c r="C136" s="18"/>
      <c r="D136" s="13" t="s">
        <v>125</v>
      </c>
      <c r="E136" s="14" t="s">
        <v>22</v>
      </c>
      <c r="F136" s="15">
        <v>80</v>
      </c>
      <c r="G136" s="16">
        <f t="shared" si="1"/>
        <v>3920</v>
      </c>
      <c r="H136" s="17">
        <v>49</v>
      </c>
    </row>
    <row r="137" spans="1:8" ht="15.6">
      <c r="A137" s="31" t="s">
        <v>211</v>
      </c>
      <c r="B137" s="18"/>
      <c r="C137" s="18"/>
      <c r="D137" s="13" t="s">
        <v>126</v>
      </c>
      <c r="E137" s="14" t="s">
        <v>13</v>
      </c>
      <c r="F137" s="15">
        <v>375</v>
      </c>
      <c r="G137" s="16">
        <f t="shared" si="1"/>
        <v>1500</v>
      </c>
      <c r="H137" s="17">
        <v>4</v>
      </c>
    </row>
    <row r="138" spans="1:8" ht="15.6">
      <c r="A138" s="31" t="s">
        <v>211</v>
      </c>
      <c r="B138" s="18"/>
      <c r="C138" s="18"/>
      <c r="D138" s="13" t="s">
        <v>127</v>
      </c>
      <c r="E138" s="14" t="s">
        <v>13</v>
      </c>
      <c r="F138" s="15">
        <v>225</v>
      </c>
      <c r="G138" s="16">
        <f t="shared" si="1"/>
        <v>1350</v>
      </c>
      <c r="H138" s="17">
        <v>6</v>
      </c>
    </row>
    <row r="139" spans="1:8" ht="15.6">
      <c r="A139" s="31" t="s">
        <v>211</v>
      </c>
      <c r="B139" s="18"/>
      <c r="C139" s="18"/>
      <c r="D139" s="13" t="s">
        <v>128</v>
      </c>
      <c r="E139" s="14" t="s">
        <v>13</v>
      </c>
      <c r="F139" s="15">
        <v>325</v>
      </c>
      <c r="G139" s="16">
        <f t="shared" si="1"/>
        <v>975</v>
      </c>
      <c r="H139" s="17">
        <v>3</v>
      </c>
    </row>
    <row r="140" spans="1:8" ht="15.6">
      <c r="A140" s="31" t="s">
        <v>211</v>
      </c>
      <c r="B140" s="18"/>
      <c r="C140" s="18"/>
      <c r="D140" s="13" t="s">
        <v>129</v>
      </c>
      <c r="E140" s="14" t="s">
        <v>22</v>
      </c>
      <c r="F140" s="15">
        <v>10</v>
      </c>
      <c r="G140" s="16">
        <f t="shared" si="1"/>
        <v>1910</v>
      </c>
      <c r="H140" s="17">
        <v>191</v>
      </c>
    </row>
    <row r="141" spans="1:8" ht="15.6">
      <c r="A141" s="31" t="s">
        <v>211</v>
      </c>
      <c r="B141" s="18"/>
      <c r="C141" s="18"/>
      <c r="D141" s="13" t="s">
        <v>130</v>
      </c>
      <c r="E141" s="14" t="s">
        <v>22</v>
      </c>
      <c r="F141" s="15">
        <v>15</v>
      </c>
      <c r="G141" s="16">
        <f t="shared" si="1"/>
        <v>3060</v>
      </c>
      <c r="H141" s="23">
        <v>204</v>
      </c>
    </row>
    <row r="142" spans="1:8" ht="15.6">
      <c r="A142" s="31" t="s">
        <v>211</v>
      </c>
      <c r="B142" s="18"/>
      <c r="C142" s="18"/>
      <c r="D142" s="13" t="s">
        <v>131</v>
      </c>
      <c r="E142" s="14" t="s">
        <v>22</v>
      </c>
      <c r="F142" s="15">
        <v>15</v>
      </c>
      <c r="G142" s="16">
        <f t="shared" si="1"/>
        <v>2250</v>
      </c>
      <c r="H142" s="23">
        <v>150</v>
      </c>
    </row>
    <row r="143" spans="1:8" ht="15.6">
      <c r="A143" s="31" t="s">
        <v>211</v>
      </c>
      <c r="B143" s="18"/>
      <c r="C143" s="18"/>
      <c r="D143" s="13" t="s">
        <v>132</v>
      </c>
      <c r="E143" s="14" t="s">
        <v>13</v>
      </c>
      <c r="F143" s="15">
        <v>290</v>
      </c>
      <c r="G143" s="16">
        <f t="shared" si="1"/>
        <v>2030</v>
      </c>
      <c r="H143" s="17">
        <v>7</v>
      </c>
    </row>
    <row r="144" spans="1:8" ht="15.6">
      <c r="A144" s="31" t="s">
        <v>211</v>
      </c>
      <c r="B144" s="18"/>
      <c r="C144" s="18"/>
      <c r="D144" s="13" t="s">
        <v>133</v>
      </c>
      <c r="E144" s="14" t="s">
        <v>22</v>
      </c>
      <c r="F144" s="15">
        <v>5</v>
      </c>
      <c r="G144" s="16">
        <f t="shared" si="1"/>
        <v>200</v>
      </c>
      <c r="H144" s="17">
        <v>40</v>
      </c>
    </row>
    <row r="145" spans="1:8" ht="15.6">
      <c r="A145" s="31" t="s">
        <v>211</v>
      </c>
      <c r="B145" s="18"/>
      <c r="C145" s="18"/>
      <c r="D145" s="13" t="s">
        <v>134</v>
      </c>
      <c r="E145" s="14" t="s">
        <v>61</v>
      </c>
      <c r="F145" s="15">
        <v>150</v>
      </c>
      <c r="G145" s="16">
        <f t="shared" ref="G145:G208" si="2">+F145*H145</f>
        <v>10350</v>
      </c>
      <c r="H145" s="17">
        <v>69</v>
      </c>
    </row>
    <row r="146" spans="1:8" ht="15.6">
      <c r="A146" s="31" t="s">
        <v>211</v>
      </c>
      <c r="B146" s="18"/>
      <c r="C146" s="18"/>
      <c r="D146" s="13" t="s">
        <v>135</v>
      </c>
      <c r="E146" s="14" t="s">
        <v>61</v>
      </c>
      <c r="F146" s="15">
        <v>150</v>
      </c>
      <c r="G146" s="16">
        <f t="shared" si="2"/>
        <v>16500</v>
      </c>
      <c r="H146" s="17">
        <v>110</v>
      </c>
    </row>
    <row r="147" spans="1:8" ht="15.6">
      <c r="A147" s="31" t="s">
        <v>211</v>
      </c>
      <c r="B147" s="18"/>
      <c r="C147" s="18"/>
      <c r="D147" s="13" t="s">
        <v>136</v>
      </c>
      <c r="E147" s="14" t="s">
        <v>61</v>
      </c>
      <c r="F147" s="15">
        <v>150</v>
      </c>
      <c r="G147" s="16">
        <f t="shared" si="2"/>
        <v>2400</v>
      </c>
      <c r="H147" s="17">
        <v>16</v>
      </c>
    </row>
    <row r="148" spans="1:8" ht="15.6">
      <c r="A148" s="31" t="s">
        <v>211</v>
      </c>
      <c r="B148" s="18"/>
      <c r="C148" s="18"/>
      <c r="D148" s="13" t="s">
        <v>137</v>
      </c>
      <c r="E148" s="14" t="s">
        <v>61</v>
      </c>
      <c r="F148" s="15">
        <v>150</v>
      </c>
      <c r="G148" s="16">
        <f t="shared" si="2"/>
        <v>1200</v>
      </c>
      <c r="H148" s="17">
        <v>8</v>
      </c>
    </row>
    <row r="149" spans="1:8" ht="15.6">
      <c r="A149" s="31" t="s">
        <v>211</v>
      </c>
      <c r="B149" s="18"/>
      <c r="C149" s="18"/>
      <c r="D149" s="13" t="s">
        <v>138</v>
      </c>
      <c r="E149" s="14" t="s">
        <v>22</v>
      </c>
      <c r="F149" s="15">
        <v>185</v>
      </c>
      <c r="G149" s="16">
        <f t="shared" si="2"/>
        <v>8880</v>
      </c>
      <c r="H149" s="17">
        <v>48</v>
      </c>
    </row>
    <row r="150" spans="1:8" ht="15.6">
      <c r="A150" s="31" t="s">
        <v>211</v>
      </c>
      <c r="B150" s="18"/>
      <c r="C150" s="18"/>
      <c r="D150" s="13" t="s">
        <v>139</v>
      </c>
      <c r="E150" s="14" t="s">
        <v>22</v>
      </c>
      <c r="F150" s="15">
        <v>135</v>
      </c>
      <c r="G150" s="16">
        <f t="shared" si="2"/>
        <v>10665</v>
      </c>
      <c r="H150" s="17">
        <v>79</v>
      </c>
    </row>
    <row r="151" spans="1:8" ht="15.6">
      <c r="A151" s="31" t="s">
        <v>211</v>
      </c>
      <c r="B151" s="18"/>
      <c r="C151" s="18"/>
      <c r="D151" s="19" t="s">
        <v>140</v>
      </c>
      <c r="E151" s="14" t="s">
        <v>22</v>
      </c>
      <c r="F151" s="22">
        <v>165</v>
      </c>
      <c r="G151" s="16">
        <f t="shared" si="2"/>
        <v>7920</v>
      </c>
      <c r="H151" s="17">
        <v>48</v>
      </c>
    </row>
    <row r="152" spans="1:8" ht="15.6">
      <c r="A152" s="31" t="s">
        <v>211</v>
      </c>
      <c r="B152" s="18"/>
      <c r="C152" s="18"/>
      <c r="D152" s="19" t="s">
        <v>141</v>
      </c>
      <c r="E152" s="14" t="s">
        <v>22</v>
      </c>
      <c r="F152" s="22">
        <v>180</v>
      </c>
      <c r="G152" s="16">
        <f t="shared" si="2"/>
        <v>2520</v>
      </c>
      <c r="H152" s="17">
        <v>14</v>
      </c>
    </row>
    <row r="153" spans="1:8" ht="15.6">
      <c r="A153" s="31" t="s">
        <v>211</v>
      </c>
      <c r="B153" s="18"/>
      <c r="C153" s="18"/>
      <c r="D153" s="24" t="s">
        <v>142</v>
      </c>
      <c r="E153" s="14" t="s">
        <v>22</v>
      </c>
      <c r="F153" s="20">
        <v>472</v>
      </c>
      <c r="G153" s="16">
        <f t="shared" si="2"/>
        <v>5192</v>
      </c>
      <c r="H153" s="17">
        <v>11</v>
      </c>
    </row>
    <row r="154" spans="1:8" ht="15.6">
      <c r="A154" s="31" t="s">
        <v>211</v>
      </c>
      <c r="B154" s="18"/>
      <c r="C154" s="18"/>
      <c r="D154" s="24" t="s">
        <v>143</v>
      </c>
      <c r="E154" s="14" t="s">
        <v>22</v>
      </c>
      <c r="F154" s="20">
        <v>1675.6</v>
      </c>
      <c r="G154" s="16">
        <f t="shared" si="2"/>
        <v>5026.7999999999993</v>
      </c>
      <c r="H154" s="17">
        <v>3</v>
      </c>
    </row>
    <row r="155" spans="1:8" ht="15.6">
      <c r="A155" s="31" t="s">
        <v>211</v>
      </c>
      <c r="B155" s="18"/>
      <c r="C155" s="18"/>
      <c r="D155" s="13" t="s">
        <v>144</v>
      </c>
      <c r="E155" s="14" t="s">
        <v>22</v>
      </c>
      <c r="F155" s="15">
        <v>98</v>
      </c>
      <c r="G155" s="16">
        <f t="shared" si="2"/>
        <v>12054</v>
      </c>
      <c r="H155" s="17">
        <v>123</v>
      </c>
    </row>
    <row r="156" spans="1:8" ht="15.6">
      <c r="A156" s="31" t="s">
        <v>211</v>
      </c>
      <c r="B156" s="18"/>
      <c r="C156" s="18"/>
      <c r="D156" s="13" t="s">
        <v>145</v>
      </c>
      <c r="E156" s="14" t="s">
        <v>13</v>
      </c>
      <c r="F156" s="15">
        <v>32</v>
      </c>
      <c r="G156" s="16">
        <f t="shared" si="2"/>
        <v>2048</v>
      </c>
      <c r="H156" s="17">
        <v>64</v>
      </c>
    </row>
    <row r="157" spans="1:8" ht="15.6">
      <c r="A157" s="31" t="s">
        <v>211</v>
      </c>
      <c r="B157" s="18"/>
      <c r="C157" s="18"/>
      <c r="D157" s="13" t="s">
        <v>146</v>
      </c>
      <c r="E157" s="14" t="s">
        <v>13</v>
      </c>
      <c r="F157" s="15">
        <v>13</v>
      </c>
      <c r="G157" s="16">
        <f t="shared" si="2"/>
        <v>715</v>
      </c>
      <c r="H157" s="17">
        <v>55</v>
      </c>
    </row>
    <row r="158" spans="1:8" ht="15.6">
      <c r="A158" s="31" t="s">
        <v>211</v>
      </c>
      <c r="B158" s="18"/>
      <c r="C158" s="18"/>
      <c r="D158" s="13" t="s">
        <v>147</v>
      </c>
      <c r="E158" s="14" t="s">
        <v>13</v>
      </c>
      <c r="F158" s="15">
        <v>3.15</v>
      </c>
      <c r="G158" s="16">
        <f t="shared" si="2"/>
        <v>3468.15</v>
      </c>
      <c r="H158" s="17">
        <v>1101</v>
      </c>
    </row>
    <row r="159" spans="1:8" ht="15.6">
      <c r="A159" s="31" t="s">
        <v>211</v>
      </c>
      <c r="B159" s="18"/>
      <c r="C159" s="18"/>
      <c r="D159" s="13" t="s">
        <v>198</v>
      </c>
      <c r="E159" s="14" t="s">
        <v>13</v>
      </c>
      <c r="F159" s="15">
        <v>79.27</v>
      </c>
      <c r="G159" s="16">
        <f t="shared" si="2"/>
        <v>6737.95</v>
      </c>
      <c r="H159" s="17">
        <v>85</v>
      </c>
    </row>
    <row r="160" spans="1:8" ht="15.6">
      <c r="A160" s="31" t="s">
        <v>211</v>
      </c>
      <c r="B160" s="18"/>
      <c r="C160" s="18"/>
      <c r="D160" s="13" t="s">
        <v>148</v>
      </c>
      <c r="E160" s="14" t="s">
        <v>13</v>
      </c>
      <c r="F160" s="15">
        <v>43.5</v>
      </c>
      <c r="G160" s="16">
        <f t="shared" si="2"/>
        <v>5959.5</v>
      </c>
      <c r="H160" s="17">
        <v>137</v>
      </c>
    </row>
    <row r="161" spans="1:8" ht="15.6">
      <c r="A161" s="31" t="s">
        <v>211</v>
      </c>
      <c r="B161" s="18"/>
      <c r="C161" s="18"/>
      <c r="D161" s="24" t="s">
        <v>149</v>
      </c>
      <c r="E161" s="25" t="s">
        <v>22</v>
      </c>
      <c r="F161" s="20">
        <v>10.077199999999999</v>
      </c>
      <c r="G161" s="16">
        <f t="shared" si="2"/>
        <v>9069.48</v>
      </c>
      <c r="H161" s="17">
        <v>900</v>
      </c>
    </row>
    <row r="162" spans="1:8" ht="15.6">
      <c r="A162" s="31" t="s">
        <v>211</v>
      </c>
      <c r="B162" s="18"/>
      <c r="C162" s="18"/>
      <c r="D162" s="24" t="s">
        <v>199</v>
      </c>
      <c r="E162" s="25" t="s">
        <v>22</v>
      </c>
      <c r="F162" s="20">
        <v>3.7759999999999998</v>
      </c>
      <c r="G162" s="16">
        <f t="shared" si="2"/>
        <v>1151.6799999999998</v>
      </c>
      <c r="H162" s="17">
        <v>305</v>
      </c>
    </row>
    <row r="163" spans="1:8" ht="15.6">
      <c r="A163" s="31" t="s">
        <v>211</v>
      </c>
      <c r="B163" s="18"/>
      <c r="C163" s="18"/>
      <c r="D163" s="24" t="s">
        <v>200</v>
      </c>
      <c r="E163" s="25" t="s">
        <v>22</v>
      </c>
      <c r="F163" s="20">
        <v>10.914999999999999</v>
      </c>
      <c r="G163" s="16">
        <f t="shared" si="2"/>
        <v>16099.624999999998</v>
      </c>
      <c r="H163" s="17">
        <v>1475</v>
      </c>
    </row>
    <row r="164" spans="1:8" ht="15.6">
      <c r="A164" s="31" t="s">
        <v>211</v>
      </c>
      <c r="B164" s="18"/>
      <c r="C164" s="18"/>
      <c r="D164" s="13" t="s">
        <v>201</v>
      </c>
      <c r="E164" s="14" t="s">
        <v>22</v>
      </c>
      <c r="F164" s="15">
        <v>2.13</v>
      </c>
      <c r="G164" s="16">
        <f t="shared" si="2"/>
        <v>25.56</v>
      </c>
      <c r="H164" s="17">
        <v>12</v>
      </c>
    </row>
    <row r="165" spans="1:8" ht="15.6">
      <c r="A165" s="31" t="s">
        <v>211</v>
      </c>
      <c r="B165" s="18"/>
      <c r="C165" s="18"/>
      <c r="D165" s="13" t="s">
        <v>202</v>
      </c>
      <c r="E165" s="14" t="s">
        <v>22</v>
      </c>
      <c r="F165" s="15">
        <v>3</v>
      </c>
      <c r="G165" s="16">
        <f t="shared" si="2"/>
        <v>591</v>
      </c>
      <c r="H165" s="17">
        <v>197</v>
      </c>
    </row>
    <row r="166" spans="1:8" ht="15.6">
      <c r="A166" s="31" t="s">
        <v>211</v>
      </c>
      <c r="B166" s="18"/>
      <c r="C166" s="18"/>
      <c r="D166" s="13" t="s">
        <v>150</v>
      </c>
      <c r="E166" s="14" t="s">
        <v>22</v>
      </c>
      <c r="F166" s="15">
        <v>5.2</v>
      </c>
      <c r="G166" s="16">
        <f t="shared" si="2"/>
        <v>1170</v>
      </c>
      <c r="H166" s="17">
        <v>225</v>
      </c>
    </row>
    <row r="167" spans="1:8" ht="15.6">
      <c r="A167" s="31" t="s">
        <v>211</v>
      </c>
      <c r="B167" s="18"/>
      <c r="C167" s="18"/>
      <c r="D167" s="13" t="s">
        <v>203</v>
      </c>
      <c r="E167" s="14" t="s">
        <v>22</v>
      </c>
      <c r="F167" s="15">
        <v>1.7</v>
      </c>
      <c r="G167" s="16">
        <f t="shared" si="2"/>
        <v>100.3</v>
      </c>
      <c r="H167" s="17">
        <v>59</v>
      </c>
    </row>
    <row r="168" spans="1:8" ht="15.6">
      <c r="A168" s="31" t="s">
        <v>211</v>
      </c>
      <c r="B168" s="18"/>
      <c r="C168" s="18"/>
      <c r="D168" s="13" t="s">
        <v>151</v>
      </c>
      <c r="E168" s="14" t="s">
        <v>13</v>
      </c>
      <c r="F168" s="15">
        <v>38</v>
      </c>
      <c r="G168" s="16">
        <f t="shared" si="2"/>
        <v>3116</v>
      </c>
      <c r="H168" s="17">
        <v>82</v>
      </c>
    </row>
    <row r="169" spans="1:8" ht="15.6">
      <c r="A169" s="31" t="s">
        <v>211</v>
      </c>
      <c r="B169" s="18"/>
      <c r="C169" s="18"/>
      <c r="D169" s="13" t="s">
        <v>152</v>
      </c>
      <c r="E169" s="14" t="s">
        <v>13</v>
      </c>
      <c r="F169" s="15">
        <v>52</v>
      </c>
      <c r="G169" s="16">
        <f t="shared" si="2"/>
        <v>7384</v>
      </c>
      <c r="H169" s="17">
        <v>142</v>
      </c>
    </row>
    <row r="170" spans="1:8" ht="15.6">
      <c r="A170" s="31" t="s">
        <v>211</v>
      </c>
      <c r="B170" s="18"/>
      <c r="C170" s="18"/>
      <c r="D170" s="13" t="s">
        <v>153</v>
      </c>
      <c r="E170" s="14" t="s">
        <v>22</v>
      </c>
      <c r="F170" s="15">
        <v>20</v>
      </c>
      <c r="G170" s="16">
        <f t="shared" si="2"/>
        <v>300</v>
      </c>
      <c r="H170" s="17">
        <v>15</v>
      </c>
    </row>
    <row r="171" spans="1:8" ht="15.6">
      <c r="A171" s="31" t="s">
        <v>211</v>
      </c>
      <c r="B171" s="18"/>
      <c r="C171" s="18"/>
      <c r="D171" s="13" t="s">
        <v>154</v>
      </c>
      <c r="E171" s="14" t="s">
        <v>22</v>
      </c>
      <c r="F171" s="15">
        <v>94.4</v>
      </c>
      <c r="G171" s="16">
        <f t="shared" si="2"/>
        <v>377.6</v>
      </c>
      <c r="H171" s="17">
        <v>4</v>
      </c>
    </row>
    <row r="172" spans="1:8" ht="15.6">
      <c r="A172" s="31" t="s">
        <v>211</v>
      </c>
      <c r="B172" s="18"/>
      <c r="C172" s="18"/>
      <c r="D172" s="13" t="s">
        <v>155</v>
      </c>
      <c r="E172" s="14" t="s">
        <v>13</v>
      </c>
      <c r="F172" s="15">
        <v>3197</v>
      </c>
      <c r="G172" s="16">
        <f t="shared" si="2"/>
        <v>6394</v>
      </c>
      <c r="H172" s="17">
        <v>2</v>
      </c>
    </row>
    <row r="173" spans="1:8" ht="15.6">
      <c r="A173" s="31" t="s">
        <v>211</v>
      </c>
      <c r="B173" s="18"/>
      <c r="C173" s="18"/>
      <c r="D173" s="13" t="s">
        <v>156</v>
      </c>
      <c r="E173" s="14" t="s">
        <v>13</v>
      </c>
      <c r="F173" s="15">
        <v>3500</v>
      </c>
      <c r="G173" s="16">
        <f t="shared" si="2"/>
        <v>7000</v>
      </c>
      <c r="H173" s="17">
        <v>2</v>
      </c>
    </row>
    <row r="174" spans="1:8" ht="15.6">
      <c r="A174" s="31" t="s">
        <v>211</v>
      </c>
      <c r="B174" s="18"/>
      <c r="C174" s="18"/>
      <c r="D174" s="13" t="s">
        <v>157</v>
      </c>
      <c r="E174" s="14" t="s">
        <v>13</v>
      </c>
      <c r="F174" s="15">
        <v>2673</v>
      </c>
      <c r="G174" s="16">
        <f t="shared" si="2"/>
        <v>18711</v>
      </c>
      <c r="H174" s="17">
        <v>7</v>
      </c>
    </row>
    <row r="175" spans="1:8" ht="15.6">
      <c r="A175" s="31" t="s">
        <v>211</v>
      </c>
      <c r="B175" s="18"/>
      <c r="C175" s="18"/>
      <c r="D175" s="13" t="s">
        <v>219</v>
      </c>
      <c r="E175" s="14" t="s">
        <v>13</v>
      </c>
      <c r="F175" s="20">
        <v>2600</v>
      </c>
      <c r="G175" s="16">
        <f t="shared" si="2"/>
        <v>2600</v>
      </c>
      <c r="H175" s="17">
        <v>1</v>
      </c>
    </row>
    <row r="176" spans="1:8" ht="15.6">
      <c r="A176" s="31" t="s">
        <v>211</v>
      </c>
      <c r="B176" s="18"/>
      <c r="C176" s="18"/>
      <c r="D176" s="13" t="s">
        <v>158</v>
      </c>
      <c r="E176" s="14" t="s">
        <v>13</v>
      </c>
      <c r="F176" s="20">
        <v>2600</v>
      </c>
      <c r="G176" s="16">
        <f t="shared" si="2"/>
        <v>15600</v>
      </c>
      <c r="H176" s="17">
        <v>6</v>
      </c>
    </row>
    <row r="177" spans="1:8" ht="15.6">
      <c r="A177" s="31" t="s">
        <v>211</v>
      </c>
      <c r="B177" s="18"/>
      <c r="C177" s="18"/>
      <c r="D177" s="13" t="s">
        <v>159</v>
      </c>
      <c r="E177" s="14" t="s">
        <v>13</v>
      </c>
      <c r="F177" s="20">
        <v>2775</v>
      </c>
      <c r="G177" s="16">
        <f t="shared" si="2"/>
        <v>16650</v>
      </c>
      <c r="H177" s="17">
        <v>6</v>
      </c>
    </row>
    <row r="178" spans="1:8" ht="15.6">
      <c r="A178" s="31" t="s">
        <v>211</v>
      </c>
      <c r="B178" s="18"/>
      <c r="C178" s="18"/>
      <c r="D178" s="13" t="s">
        <v>160</v>
      </c>
      <c r="E178" s="14" t="s">
        <v>13</v>
      </c>
      <c r="F178" s="20">
        <v>2600</v>
      </c>
      <c r="G178" s="16">
        <f t="shared" si="2"/>
        <v>18200</v>
      </c>
      <c r="H178" s="17">
        <v>7</v>
      </c>
    </row>
    <row r="179" spans="1:8" ht="15.6">
      <c r="A179" s="31" t="s">
        <v>211</v>
      </c>
      <c r="B179" s="18"/>
      <c r="C179" s="18"/>
      <c r="D179" s="13" t="s">
        <v>161</v>
      </c>
      <c r="E179" s="14" t="s">
        <v>13</v>
      </c>
      <c r="F179" s="15">
        <v>4250</v>
      </c>
      <c r="G179" s="16">
        <f t="shared" si="2"/>
        <v>21250</v>
      </c>
      <c r="H179" s="23">
        <v>5</v>
      </c>
    </row>
    <row r="180" spans="1:8" ht="15.6">
      <c r="A180" s="31" t="s">
        <v>211</v>
      </c>
      <c r="B180" s="18"/>
      <c r="C180" s="18"/>
      <c r="D180" s="13" t="s">
        <v>162</v>
      </c>
      <c r="E180" s="14" t="s">
        <v>13</v>
      </c>
      <c r="F180" s="15">
        <v>4250</v>
      </c>
      <c r="G180" s="16">
        <f t="shared" si="2"/>
        <v>17000</v>
      </c>
      <c r="H180" s="32">
        <v>4</v>
      </c>
    </row>
    <row r="181" spans="1:8" ht="15.6">
      <c r="A181" s="31" t="s">
        <v>211</v>
      </c>
      <c r="B181" s="18"/>
      <c r="C181" s="18"/>
      <c r="D181" s="13" t="s">
        <v>163</v>
      </c>
      <c r="E181" s="14" t="s">
        <v>13</v>
      </c>
      <c r="F181" s="15">
        <v>4200</v>
      </c>
      <c r="G181" s="16">
        <f t="shared" si="2"/>
        <v>21000</v>
      </c>
      <c r="H181" s="33">
        <v>5</v>
      </c>
    </row>
    <row r="182" spans="1:8" ht="15.6">
      <c r="A182" s="31" t="s">
        <v>211</v>
      </c>
      <c r="B182" s="18"/>
      <c r="C182" s="18"/>
      <c r="D182" s="13" t="s">
        <v>164</v>
      </c>
      <c r="E182" s="14" t="s">
        <v>13</v>
      </c>
      <c r="F182" s="15">
        <v>4200</v>
      </c>
      <c r="G182" s="16">
        <f t="shared" si="2"/>
        <v>16800</v>
      </c>
      <c r="H182" s="33">
        <v>4</v>
      </c>
    </row>
    <row r="183" spans="1:8" ht="15.6">
      <c r="A183" s="31" t="s">
        <v>211</v>
      </c>
      <c r="B183" s="18"/>
      <c r="C183" s="18"/>
      <c r="D183" s="13" t="s">
        <v>165</v>
      </c>
      <c r="E183" s="14" t="s">
        <v>13</v>
      </c>
      <c r="F183" s="15">
        <v>2436</v>
      </c>
      <c r="G183" s="16">
        <f t="shared" si="2"/>
        <v>21924</v>
      </c>
      <c r="H183" s="33">
        <v>9</v>
      </c>
    </row>
    <row r="184" spans="1:8" ht="15.6">
      <c r="A184" s="31" t="s">
        <v>211</v>
      </c>
      <c r="B184" s="18"/>
      <c r="C184" s="18"/>
      <c r="D184" s="13" t="s">
        <v>166</v>
      </c>
      <c r="E184" s="14" t="s">
        <v>13</v>
      </c>
      <c r="F184" s="15">
        <v>2867.52</v>
      </c>
      <c r="G184" s="16">
        <f t="shared" si="2"/>
        <v>34410.239999999998</v>
      </c>
      <c r="H184" s="33">
        <v>12</v>
      </c>
    </row>
    <row r="185" spans="1:8" ht="15.6">
      <c r="A185" s="31" t="s">
        <v>211</v>
      </c>
      <c r="B185" s="18"/>
      <c r="C185" s="18"/>
      <c r="D185" s="13" t="s">
        <v>167</v>
      </c>
      <c r="E185" s="14" t="s">
        <v>13</v>
      </c>
      <c r="F185" s="15">
        <v>2867.52</v>
      </c>
      <c r="G185" s="16">
        <f t="shared" si="2"/>
        <v>34410.239999999998</v>
      </c>
      <c r="H185" s="33">
        <v>12</v>
      </c>
    </row>
    <row r="186" spans="1:8" ht="15.6">
      <c r="A186" s="31" t="s">
        <v>211</v>
      </c>
      <c r="B186" s="18"/>
      <c r="C186" s="18"/>
      <c r="D186" s="13" t="s">
        <v>168</v>
      </c>
      <c r="E186" s="14" t="s">
        <v>13</v>
      </c>
      <c r="F186" s="15">
        <v>2867.52</v>
      </c>
      <c r="G186" s="16">
        <f t="shared" si="2"/>
        <v>34410.239999999998</v>
      </c>
      <c r="H186" s="33">
        <v>12</v>
      </c>
    </row>
    <row r="187" spans="1:8" ht="15.6">
      <c r="A187" s="31" t="s">
        <v>211</v>
      </c>
      <c r="B187" s="18"/>
      <c r="C187" s="18"/>
      <c r="D187" s="13" t="s">
        <v>169</v>
      </c>
      <c r="E187" s="14" t="s">
        <v>13</v>
      </c>
      <c r="F187" s="15">
        <v>4297.8</v>
      </c>
      <c r="G187" s="16">
        <f t="shared" si="2"/>
        <v>21489</v>
      </c>
      <c r="H187" s="33">
        <v>5</v>
      </c>
    </row>
    <row r="188" spans="1:8" ht="15.6">
      <c r="A188" s="31" t="s">
        <v>211</v>
      </c>
      <c r="B188" s="18"/>
      <c r="C188" s="18"/>
      <c r="D188" s="13" t="s">
        <v>170</v>
      </c>
      <c r="E188" s="14" t="s">
        <v>13</v>
      </c>
      <c r="F188" s="15">
        <v>2745.25</v>
      </c>
      <c r="G188" s="16">
        <f t="shared" si="2"/>
        <v>16471.5</v>
      </c>
      <c r="H188" s="33">
        <v>6</v>
      </c>
    </row>
    <row r="189" spans="1:8" ht="15.6">
      <c r="A189" s="31" t="s">
        <v>211</v>
      </c>
      <c r="B189" s="18"/>
      <c r="C189" s="18"/>
      <c r="D189" s="13" t="s">
        <v>220</v>
      </c>
      <c r="E189" s="14" t="s">
        <v>13</v>
      </c>
      <c r="F189" s="20">
        <v>2603.9299999999998</v>
      </c>
      <c r="G189" s="16">
        <f t="shared" si="2"/>
        <v>5207.8599999999997</v>
      </c>
      <c r="H189" s="33">
        <v>2</v>
      </c>
    </row>
    <row r="190" spans="1:8" ht="15.6">
      <c r="A190" s="31" t="s">
        <v>211</v>
      </c>
      <c r="B190" s="18"/>
      <c r="C190" s="18"/>
      <c r="D190" s="13" t="s">
        <v>171</v>
      </c>
      <c r="E190" s="14" t="s">
        <v>13</v>
      </c>
      <c r="F190" s="20">
        <v>2603.9299999999998</v>
      </c>
      <c r="G190" s="16">
        <f t="shared" si="2"/>
        <v>7811.7899999999991</v>
      </c>
      <c r="H190" s="33">
        <v>3</v>
      </c>
    </row>
    <row r="191" spans="1:8" ht="15.6">
      <c r="A191" s="31" t="s">
        <v>211</v>
      </c>
      <c r="B191" s="18"/>
      <c r="C191" s="18"/>
      <c r="D191" s="13" t="s">
        <v>172</v>
      </c>
      <c r="E191" s="14" t="s">
        <v>13</v>
      </c>
      <c r="F191" s="20">
        <v>2603.9299999999998</v>
      </c>
      <c r="G191" s="16">
        <f t="shared" si="2"/>
        <v>7811.7899999999991</v>
      </c>
      <c r="H191" s="33">
        <v>3</v>
      </c>
    </row>
    <row r="192" spans="1:8" ht="15.6">
      <c r="A192" s="31" t="s">
        <v>211</v>
      </c>
      <c r="B192" s="18"/>
      <c r="C192" s="18"/>
      <c r="D192" s="13" t="s">
        <v>204</v>
      </c>
      <c r="E192" s="14" t="s">
        <v>13</v>
      </c>
      <c r="F192" s="15">
        <v>4151.87</v>
      </c>
      <c r="G192" s="16">
        <f t="shared" si="2"/>
        <v>8303.74</v>
      </c>
      <c r="H192" s="33">
        <v>2</v>
      </c>
    </row>
    <row r="193" spans="1:8" ht="15.6">
      <c r="A193" s="31" t="s">
        <v>211</v>
      </c>
      <c r="B193" s="18"/>
      <c r="C193" s="18"/>
      <c r="D193" s="13" t="s">
        <v>221</v>
      </c>
      <c r="E193" s="14" t="s">
        <v>13</v>
      </c>
      <c r="F193" s="15">
        <v>2528.08</v>
      </c>
      <c r="G193" s="16">
        <f t="shared" si="2"/>
        <v>2528.08</v>
      </c>
      <c r="H193" s="33">
        <v>1</v>
      </c>
    </row>
    <row r="194" spans="1:8" ht="15.6">
      <c r="A194" s="31" t="s">
        <v>211</v>
      </c>
      <c r="B194" s="18"/>
      <c r="C194" s="18"/>
      <c r="D194" s="13" t="s">
        <v>222</v>
      </c>
      <c r="E194" s="14" t="s">
        <v>13</v>
      </c>
      <c r="F194" s="15">
        <v>2528.08</v>
      </c>
      <c r="G194" s="16">
        <f t="shared" si="2"/>
        <v>2528.08</v>
      </c>
      <c r="H194" s="33">
        <v>1</v>
      </c>
    </row>
    <row r="195" spans="1:8" ht="15.6">
      <c r="A195" s="31" t="s">
        <v>211</v>
      </c>
      <c r="B195" s="18"/>
      <c r="C195" s="18"/>
      <c r="D195" s="13" t="s">
        <v>223</v>
      </c>
      <c r="E195" s="14" t="s">
        <v>13</v>
      </c>
      <c r="F195" s="15">
        <v>2528.08</v>
      </c>
      <c r="G195" s="16">
        <f t="shared" si="2"/>
        <v>2528.08</v>
      </c>
      <c r="H195" s="33">
        <v>1</v>
      </c>
    </row>
    <row r="196" spans="1:8" ht="15.6">
      <c r="A196" s="31" t="s">
        <v>211</v>
      </c>
      <c r="B196" s="18"/>
      <c r="C196" s="18"/>
      <c r="D196" s="13" t="s">
        <v>173</v>
      </c>
      <c r="E196" s="14" t="s">
        <v>13</v>
      </c>
      <c r="F196" s="15">
        <v>2575</v>
      </c>
      <c r="G196" s="16">
        <f t="shared" si="2"/>
        <v>69525</v>
      </c>
      <c r="H196" s="33">
        <v>27</v>
      </c>
    </row>
    <row r="197" spans="1:8" ht="15.6">
      <c r="A197" s="31" t="s">
        <v>211</v>
      </c>
      <c r="B197" s="18"/>
      <c r="C197" s="18"/>
      <c r="D197" s="13" t="s">
        <v>174</v>
      </c>
      <c r="E197" s="14" t="s">
        <v>13</v>
      </c>
      <c r="F197" s="15">
        <v>2325</v>
      </c>
      <c r="G197" s="16">
        <f t="shared" si="2"/>
        <v>13950</v>
      </c>
      <c r="H197" s="33">
        <v>6</v>
      </c>
    </row>
    <row r="198" spans="1:8" ht="15.6">
      <c r="A198" s="31" t="s">
        <v>211</v>
      </c>
      <c r="B198" s="18"/>
      <c r="C198" s="18"/>
      <c r="D198" s="13" t="s">
        <v>175</v>
      </c>
      <c r="E198" s="14" t="s">
        <v>13</v>
      </c>
      <c r="F198" s="15">
        <v>2325</v>
      </c>
      <c r="G198" s="16">
        <f t="shared" si="2"/>
        <v>6975</v>
      </c>
      <c r="H198" s="33">
        <v>3</v>
      </c>
    </row>
    <row r="199" spans="1:8" ht="15.6">
      <c r="A199" s="31" t="s">
        <v>211</v>
      </c>
      <c r="B199" s="18"/>
      <c r="C199" s="18"/>
      <c r="D199" s="13" t="s">
        <v>176</v>
      </c>
      <c r="E199" s="14" t="s">
        <v>13</v>
      </c>
      <c r="F199" s="15">
        <v>2325</v>
      </c>
      <c r="G199" s="16">
        <f t="shared" si="2"/>
        <v>11625</v>
      </c>
      <c r="H199" s="33">
        <v>5</v>
      </c>
    </row>
    <row r="200" spans="1:8" ht="15.6">
      <c r="A200" s="31" t="s">
        <v>211</v>
      </c>
      <c r="B200" s="18"/>
      <c r="C200" s="18"/>
      <c r="D200" s="13" t="s">
        <v>177</v>
      </c>
      <c r="E200" s="14" t="s">
        <v>13</v>
      </c>
      <c r="F200" s="15">
        <v>2325</v>
      </c>
      <c r="G200" s="16">
        <f t="shared" si="2"/>
        <v>9300</v>
      </c>
      <c r="H200" s="33">
        <v>4</v>
      </c>
    </row>
    <row r="201" spans="1:8" ht="15.6">
      <c r="A201" s="31" t="s">
        <v>211</v>
      </c>
      <c r="B201" s="18"/>
      <c r="C201" s="18"/>
      <c r="D201" s="13" t="s">
        <v>178</v>
      </c>
      <c r="E201" s="14" t="s">
        <v>13</v>
      </c>
      <c r="F201" s="15">
        <v>4994.47</v>
      </c>
      <c r="G201" s="16">
        <f t="shared" si="2"/>
        <v>9988.94</v>
      </c>
      <c r="H201" s="33">
        <v>2</v>
      </c>
    </row>
    <row r="202" spans="1:8" ht="15.6">
      <c r="A202" s="31" t="s">
        <v>211</v>
      </c>
      <c r="B202" s="18"/>
      <c r="C202" s="18"/>
      <c r="D202" s="13" t="s">
        <v>179</v>
      </c>
      <c r="E202" s="14" t="s">
        <v>13</v>
      </c>
      <c r="F202" s="15">
        <v>2325</v>
      </c>
      <c r="G202" s="16">
        <f t="shared" si="2"/>
        <v>2325</v>
      </c>
      <c r="H202" s="33">
        <v>1</v>
      </c>
    </row>
    <row r="203" spans="1:8" ht="15.6">
      <c r="A203" s="31" t="s">
        <v>211</v>
      </c>
      <c r="B203" s="18"/>
      <c r="C203" s="18"/>
      <c r="D203" s="26" t="s">
        <v>180</v>
      </c>
      <c r="E203" s="27" t="s">
        <v>13</v>
      </c>
      <c r="F203" s="28">
        <v>2325</v>
      </c>
      <c r="G203" s="41">
        <f t="shared" si="2"/>
        <v>2325</v>
      </c>
      <c r="H203" s="33">
        <v>1</v>
      </c>
    </row>
    <row r="204" spans="1:8" ht="15.6">
      <c r="A204" s="31" t="s">
        <v>211</v>
      </c>
      <c r="B204" s="18"/>
      <c r="C204" s="18"/>
      <c r="D204" s="26" t="s">
        <v>181</v>
      </c>
      <c r="E204" s="27" t="s">
        <v>13</v>
      </c>
      <c r="F204" s="28">
        <v>1700</v>
      </c>
      <c r="G204" s="41">
        <f t="shared" si="2"/>
        <v>6800</v>
      </c>
      <c r="H204" s="33">
        <v>4</v>
      </c>
    </row>
    <row r="205" spans="1:8" ht="15.6">
      <c r="A205" s="31" t="s">
        <v>211</v>
      </c>
      <c r="B205" s="18"/>
      <c r="C205" s="18"/>
      <c r="D205" s="26" t="s">
        <v>182</v>
      </c>
      <c r="E205" s="27" t="s">
        <v>13</v>
      </c>
      <c r="F205" s="28">
        <v>7264.66</v>
      </c>
      <c r="G205" s="41">
        <f t="shared" si="2"/>
        <v>130763.88</v>
      </c>
      <c r="H205" s="33">
        <v>18</v>
      </c>
    </row>
    <row r="206" spans="1:8" ht="15.6">
      <c r="A206" s="31" t="s">
        <v>211</v>
      </c>
      <c r="B206" s="18"/>
      <c r="C206" s="18"/>
      <c r="D206" s="26" t="s">
        <v>183</v>
      </c>
      <c r="E206" s="27" t="s">
        <v>13</v>
      </c>
      <c r="F206" s="28">
        <v>2836.21</v>
      </c>
      <c r="G206" s="41">
        <f t="shared" si="2"/>
        <v>62396.62</v>
      </c>
      <c r="H206" s="33">
        <v>22</v>
      </c>
    </row>
    <row r="207" spans="1:8" ht="15.6">
      <c r="A207" s="31" t="s">
        <v>211</v>
      </c>
      <c r="B207" s="18"/>
      <c r="C207" s="18"/>
      <c r="D207" s="26" t="s">
        <v>184</v>
      </c>
      <c r="E207" s="27" t="s">
        <v>13</v>
      </c>
      <c r="F207" s="28">
        <v>2700</v>
      </c>
      <c r="G207" s="41">
        <f t="shared" si="2"/>
        <v>2700</v>
      </c>
      <c r="H207" s="33">
        <v>1</v>
      </c>
    </row>
    <row r="208" spans="1:8" ht="15.6">
      <c r="A208" s="31" t="s">
        <v>211</v>
      </c>
      <c r="B208" s="18"/>
      <c r="C208" s="18"/>
      <c r="D208" s="26" t="s">
        <v>185</v>
      </c>
      <c r="E208" s="27" t="s">
        <v>13</v>
      </c>
      <c r="F208" s="28">
        <v>2700</v>
      </c>
      <c r="G208" s="41">
        <f t="shared" si="2"/>
        <v>5400</v>
      </c>
      <c r="H208" s="33">
        <v>2</v>
      </c>
    </row>
    <row r="209" spans="1:8" ht="15.6">
      <c r="A209" s="31" t="s">
        <v>211</v>
      </c>
      <c r="B209" s="18"/>
      <c r="C209" s="18"/>
      <c r="D209" s="26" t="s">
        <v>186</v>
      </c>
      <c r="E209" s="27" t="s">
        <v>13</v>
      </c>
      <c r="F209" s="28">
        <v>2534.17</v>
      </c>
      <c r="G209" s="41">
        <f t="shared" ref="G209:G220" si="3">+F209*H209</f>
        <v>55751.740000000005</v>
      </c>
      <c r="H209" s="33">
        <v>22</v>
      </c>
    </row>
    <row r="210" spans="1:8" ht="15.6">
      <c r="A210" s="31" t="s">
        <v>211</v>
      </c>
      <c r="B210" s="18"/>
      <c r="C210" s="18"/>
      <c r="D210" s="26" t="s">
        <v>187</v>
      </c>
      <c r="E210" s="27" t="s">
        <v>13</v>
      </c>
      <c r="F210" s="28">
        <v>3675</v>
      </c>
      <c r="G210" s="41">
        <f t="shared" si="3"/>
        <v>191100</v>
      </c>
      <c r="H210" s="33">
        <v>52</v>
      </c>
    </row>
    <row r="211" spans="1:8" ht="15.6">
      <c r="A211" s="31" t="s">
        <v>211</v>
      </c>
      <c r="B211" s="18"/>
      <c r="C211" s="18"/>
      <c r="D211" s="26" t="s">
        <v>205</v>
      </c>
      <c r="E211" s="27" t="s">
        <v>13</v>
      </c>
      <c r="F211" s="28">
        <v>62</v>
      </c>
      <c r="G211" s="41">
        <f t="shared" si="3"/>
        <v>4216</v>
      </c>
      <c r="H211" s="33">
        <v>68</v>
      </c>
    </row>
    <row r="212" spans="1:8" ht="15.6">
      <c r="A212" s="31" t="s">
        <v>211</v>
      </c>
      <c r="B212" s="18"/>
      <c r="C212" s="18"/>
      <c r="D212" s="26" t="s">
        <v>206</v>
      </c>
      <c r="E212" s="27" t="s">
        <v>13</v>
      </c>
      <c r="F212" s="42">
        <v>35</v>
      </c>
      <c r="G212" s="41">
        <f t="shared" si="3"/>
        <v>7385</v>
      </c>
      <c r="H212" s="33">
        <v>211</v>
      </c>
    </row>
    <row r="213" spans="1:8" ht="15.6">
      <c r="A213" s="31" t="s">
        <v>211</v>
      </c>
      <c r="B213" s="18"/>
      <c r="C213" s="18"/>
      <c r="D213" s="43" t="s">
        <v>188</v>
      </c>
      <c r="E213" s="44" t="s">
        <v>13</v>
      </c>
      <c r="F213" s="45">
        <v>110</v>
      </c>
      <c r="G213" s="41">
        <f t="shared" si="3"/>
        <v>990</v>
      </c>
      <c r="H213" s="33">
        <v>9</v>
      </c>
    </row>
    <row r="214" spans="1:8" ht="15.6">
      <c r="A214" s="31" t="s">
        <v>211</v>
      </c>
      <c r="B214" s="18"/>
      <c r="C214" s="18"/>
      <c r="D214" s="43" t="s">
        <v>207</v>
      </c>
      <c r="E214" s="44" t="s">
        <v>13</v>
      </c>
      <c r="F214" s="45">
        <v>5664</v>
      </c>
      <c r="G214" s="41">
        <f>+F214*H214</f>
        <v>16992</v>
      </c>
      <c r="H214" s="33">
        <v>3</v>
      </c>
    </row>
    <row r="215" spans="1:8" ht="15.6">
      <c r="A215" s="31" t="s">
        <v>211</v>
      </c>
      <c r="B215" s="18"/>
      <c r="C215" s="18"/>
      <c r="D215" s="43" t="s">
        <v>208</v>
      </c>
      <c r="E215" s="44" t="s">
        <v>13</v>
      </c>
      <c r="F215" s="28">
        <v>135</v>
      </c>
      <c r="G215" s="41">
        <f t="shared" si="3"/>
        <v>1350</v>
      </c>
      <c r="H215" s="33">
        <v>10</v>
      </c>
    </row>
    <row r="216" spans="1:8" ht="15.6">
      <c r="A216" s="31" t="s">
        <v>211</v>
      </c>
      <c r="B216" s="18"/>
      <c r="C216" s="18"/>
      <c r="D216" s="26" t="s">
        <v>189</v>
      </c>
      <c r="E216" s="27" t="s">
        <v>13</v>
      </c>
      <c r="F216" s="28">
        <v>135</v>
      </c>
      <c r="G216" s="46">
        <f t="shared" si="3"/>
        <v>270</v>
      </c>
      <c r="H216" s="33">
        <v>2</v>
      </c>
    </row>
    <row r="217" spans="1:8" ht="17.399999999999999">
      <c r="A217" s="30"/>
      <c r="B217" s="30"/>
      <c r="C217" s="30"/>
      <c r="D217" s="34" t="s">
        <v>224</v>
      </c>
      <c r="E217" s="34"/>
      <c r="F217" s="34"/>
      <c r="G217" s="55">
        <f>SUM(G16:G216)</f>
        <v>3970092.3520000014</v>
      </c>
      <c r="H217" s="47"/>
    </row>
    <row r="218" spans="1:8" ht="15.6">
      <c r="A218" s="48"/>
      <c r="B218" s="49"/>
      <c r="C218" s="49"/>
      <c r="D218" s="50"/>
      <c r="E218" s="51"/>
      <c r="F218" s="52"/>
      <c r="G218" s="53"/>
      <c r="H218" s="54"/>
    </row>
    <row r="219" spans="1:8" ht="15.6">
      <c r="A219" s="48"/>
      <c r="B219" s="49"/>
      <c r="C219" s="49"/>
      <c r="D219" s="50"/>
      <c r="E219" s="51"/>
      <c r="F219" s="52"/>
      <c r="G219" s="53"/>
      <c r="H219" s="54"/>
    </row>
    <row r="220" spans="1:8" ht="15.6">
      <c r="A220" s="48"/>
      <c r="B220" s="49"/>
      <c r="C220" s="49"/>
      <c r="D220" s="50"/>
      <c r="E220" s="51"/>
      <c r="F220" s="52"/>
      <c r="G220" s="53"/>
      <c r="H220" s="54"/>
    </row>
  </sheetData>
  <mergeCells count="6">
    <mergeCell ref="D217:F217"/>
    <mergeCell ref="A8:H8"/>
    <mergeCell ref="A9:H9"/>
    <mergeCell ref="A10:H10"/>
    <mergeCell ref="A13:A15"/>
    <mergeCell ref="B13:B15"/>
  </mergeCells>
  <pageMargins left="0.47244094488188981" right="0.23622047244094491" top="0.21" bottom="0.35433070866141736" header="0.17" footer="0.31496062992125984"/>
  <pageSetup scale="9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2014-10-06T19:21:18Z</cp:lastPrinted>
  <dcterms:created xsi:type="dcterms:W3CDTF">2014-07-31T19:40:29Z</dcterms:created>
  <dcterms:modified xsi:type="dcterms:W3CDTF">2014-12-03T19:31:36Z</dcterms:modified>
</cp:coreProperties>
</file>