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 activeTab="1"/>
  </bookViews>
  <sheets>
    <sheet name="Abril" sheetId="1" r:id="rId1"/>
    <sheet name="Mayo" sheetId="2" r:id="rId2"/>
    <sheet name="Hoja3" sheetId="3" r:id="rId3"/>
  </sheets>
  <definedNames>
    <definedName name="_xlnm.Print_Titles" localSheetId="0">Abril!$12:$15</definedName>
    <definedName name="_xlnm.Print_Titles" localSheetId="1">Mayo!$12:$15</definedName>
  </definedNames>
  <calcPr calcId="125725"/>
</workbook>
</file>

<file path=xl/calcChain.xml><?xml version="1.0" encoding="utf-8"?>
<calcChain xmlns="http://schemas.openxmlformats.org/spreadsheetml/2006/main">
  <c r="G16" i="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232" l="1"/>
</calcChain>
</file>

<file path=xl/sharedStrings.xml><?xml version="1.0" encoding="utf-8"?>
<sst xmlns="http://schemas.openxmlformats.org/spreadsheetml/2006/main" count="1084" uniqueCount="412">
  <si>
    <t>SISTEMA UNICO DE BENEFICIARIOS</t>
  </si>
  <si>
    <t>"AÑO DE LA  SUPERACION  DEL  ANALFABETISMO</t>
  </si>
  <si>
    <t>RELACION DE INVENTARIO EN ALMACEN</t>
  </si>
  <si>
    <r>
      <t>Correspondiente al mes de:</t>
    </r>
    <r>
      <rPr>
        <b/>
        <u/>
        <sz val="12"/>
        <rFont val="Arial"/>
        <family val="2"/>
      </rPr>
      <t xml:space="preserve">  ABRIL  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 xml:space="preserve"> 2014</t>
    </r>
  </si>
  <si>
    <t>Fecha de registro</t>
  </si>
  <si>
    <t>Código de Bienes Nacionales ( 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</si>
  <si>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</si>
  <si>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</si>
  <si>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</si>
  <si>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</si>
  <si>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</si>
  <si>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</si>
  <si>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</si>
  <si>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Unidad/G.</t>
  </si>
  <si>
    <t xml:space="preserve">Ambientador </t>
  </si>
  <si>
    <t>Unidad</t>
  </si>
  <si>
    <t>Armazón 8 1/2x11</t>
  </si>
  <si>
    <t xml:space="preserve">Caja </t>
  </si>
  <si>
    <r>
      <t xml:space="preserve">Armazón 8 </t>
    </r>
    <r>
      <rPr>
        <sz val="12"/>
        <color indexed="8"/>
        <rFont val="Calibri"/>
        <family val="2"/>
      </rPr>
      <t>1/2x13</t>
    </r>
  </si>
  <si>
    <t>Axion lava plato (grande))</t>
  </si>
  <si>
    <t>Azúcar por libra</t>
  </si>
  <si>
    <t>Bandeja de escritorio 2 Plaza</t>
  </si>
  <si>
    <t>Baygon 250 CM</t>
  </si>
  <si>
    <t xml:space="preserve">Bolsa de papel  </t>
  </si>
  <si>
    <t xml:space="preserve">Unidad </t>
  </si>
  <si>
    <t xml:space="preserve">Bolsa de papel  Full Color  10x13x5 Plastificada </t>
  </si>
  <si>
    <t>Borra 30unid.</t>
  </si>
  <si>
    <t xml:space="preserve">Borradores </t>
  </si>
  <si>
    <t>Café (Santo Domingo)</t>
  </si>
  <si>
    <t>Unidad/Lib.</t>
  </si>
  <si>
    <t>Caja P/Empaque 24x12x18</t>
  </si>
  <si>
    <t>Caja tipo maletín 25 Unid</t>
  </si>
  <si>
    <t xml:space="preserve">Caratula </t>
  </si>
  <si>
    <t>Carpetas de 1 1/2"</t>
  </si>
  <si>
    <t>Carpetas de 1"</t>
  </si>
  <si>
    <t>Carpetas de 1/2 "</t>
  </si>
  <si>
    <t xml:space="preserve">Carpetas de 3" </t>
  </si>
  <si>
    <t>CD de audio en blanco 80 min</t>
  </si>
  <si>
    <t>CD DVD</t>
  </si>
  <si>
    <t xml:space="preserve">Cera para contadores </t>
  </si>
  <si>
    <t>Cinta adhesiva (2 pulgada)</t>
  </si>
  <si>
    <t>Cinta adhesiva 3/4</t>
  </si>
  <si>
    <t>Cinta de Maquina  de Cheque</t>
  </si>
  <si>
    <t>Cinta de sumadora carrete</t>
  </si>
  <si>
    <t>Clips (grande)</t>
  </si>
  <si>
    <t>Cajita</t>
  </si>
  <si>
    <t>Clips (pequeño)</t>
  </si>
  <si>
    <t>Clips billetero 1" 25 MM(grande)</t>
  </si>
  <si>
    <t>Clips billetero 15 MM(grande)</t>
  </si>
  <si>
    <t>Clips billetero 19  MM(pequeño)</t>
  </si>
  <si>
    <t>Clips billetero 19 3/4 MM(pequeño)</t>
  </si>
  <si>
    <t>Clips billetero 2" 51 MM(grande)</t>
  </si>
  <si>
    <t>Clips billetero 32 1/4 MM(pequeño)</t>
  </si>
  <si>
    <t>Clips billetero 41 MM(grande)</t>
  </si>
  <si>
    <t>Clips gancho Acco</t>
  </si>
  <si>
    <t>Cloro Ajax</t>
  </si>
  <si>
    <t>Cordones de seda</t>
  </si>
  <si>
    <t>Corrector (liquid paper)</t>
  </si>
  <si>
    <t>Desktop (Copy holder)</t>
  </si>
  <si>
    <t>Caja</t>
  </si>
  <si>
    <t>Detergente Ace</t>
  </si>
  <si>
    <t>Saco</t>
  </si>
  <si>
    <t>Dispensador ( 2 pulgadas)</t>
  </si>
  <si>
    <t>Dispensador (mediano)</t>
  </si>
  <si>
    <t>Dispensador (pequeño)</t>
  </si>
  <si>
    <t>Escoba</t>
  </si>
  <si>
    <t>Escoba para cristales</t>
  </si>
  <si>
    <t>Escobilla para baño</t>
  </si>
  <si>
    <t>Escobilla para baño con su base</t>
  </si>
  <si>
    <t>Escobillones grandes</t>
  </si>
  <si>
    <t>Espirales  de  1/2""pulg.</t>
  </si>
  <si>
    <t>Espirales  de  1/4""pulg.</t>
  </si>
  <si>
    <t>Espirales  de 1 1/2""pulg.</t>
  </si>
  <si>
    <t>Espirales  de 1""</t>
  </si>
  <si>
    <t>Espirales  de 2""</t>
  </si>
  <si>
    <t>Espirales  de 3/8""pulg.</t>
  </si>
  <si>
    <t>Espirales de 3/4""pulg.</t>
  </si>
  <si>
    <t>Espirales MM 1"</t>
  </si>
  <si>
    <t>Espirales MM 2"</t>
  </si>
  <si>
    <t>Esponja de fregar (América) mediana</t>
  </si>
  <si>
    <t>Esponja de fregar (América) pequeña</t>
  </si>
  <si>
    <t>Esponja de fregar (Scotch)</t>
  </si>
  <si>
    <t>Felpa azul</t>
  </si>
  <si>
    <t xml:space="preserve">Docena </t>
  </si>
  <si>
    <t>Felpa negra</t>
  </si>
  <si>
    <t>Felpa roja</t>
  </si>
  <si>
    <t xml:space="preserve">Fichas  de Estudio Socioeconómico Nuevas </t>
  </si>
  <si>
    <r>
      <t>Folder 8</t>
    </r>
    <r>
      <rPr>
        <sz val="12"/>
        <color indexed="8"/>
        <rFont val="Calibri"/>
        <family val="2"/>
      </rPr>
      <t>1/2 x11(Ofi Folder) 100 Unid</t>
    </r>
  </si>
  <si>
    <r>
      <t>Folder 8</t>
    </r>
    <r>
      <rPr>
        <sz val="12"/>
        <color indexed="8"/>
        <rFont val="Calibri"/>
        <family val="2"/>
      </rPr>
      <t>1/2 x13 Amarillo</t>
    </r>
  </si>
  <si>
    <r>
      <t>Folder pendaflex 8</t>
    </r>
    <r>
      <rPr>
        <sz val="12"/>
        <color indexed="8"/>
        <rFont val="Calibri"/>
        <family val="2"/>
      </rPr>
      <t>1/2x11 Ampoflex</t>
    </r>
  </si>
  <si>
    <r>
      <t>Folder pendaflex 8</t>
    </r>
    <r>
      <rPr>
        <sz val="12"/>
        <color indexed="8"/>
        <rFont val="Calibri"/>
        <family val="2"/>
      </rPr>
      <t>1/2x14 Oxford</t>
    </r>
  </si>
  <si>
    <t>Formulario del Estudio Socioeconómico</t>
  </si>
  <si>
    <t>Funda plástica para basura ( 55 galones) 5xPaq.</t>
  </si>
  <si>
    <t xml:space="preserve">Funda plástica para basura ( Mediana) </t>
  </si>
  <si>
    <t xml:space="preserve">Funda plástica para basura ( Pequeña) </t>
  </si>
  <si>
    <t>Gafete</t>
  </si>
  <si>
    <t>Goma en barra</t>
  </si>
  <si>
    <t xml:space="preserve">Gomitas fina </t>
  </si>
  <si>
    <t>Gomitas gruesa</t>
  </si>
  <si>
    <t>Gorra serigrafiada</t>
  </si>
  <si>
    <t xml:space="preserve">Grapa grande </t>
  </si>
  <si>
    <t xml:space="preserve">Cajita </t>
  </si>
  <si>
    <t xml:space="preserve">Grapa pequeña </t>
  </si>
  <si>
    <t>Grapadora (Mediana)</t>
  </si>
  <si>
    <t>Grapadora (pequeño)</t>
  </si>
  <si>
    <t xml:space="preserve">Grapadora grande </t>
  </si>
  <si>
    <t>Guante de goma (Scotch)</t>
  </si>
  <si>
    <t xml:space="preserve">Pares </t>
  </si>
  <si>
    <t xml:space="preserve">Lanilla </t>
  </si>
  <si>
    <t>Yarda</t>
  </si>
  <si>
    <t>Lapicero azul</t>
  </si>
  <si>
    <t>Lapicero negro</t>
  </si>
  <si>
    <t>Lapicero rojo</t>
  </si>
  <si>
    <t xml:space="preserve">Lápiz </t>
  </si>
  <si>
    <t>Lápiz  sin borra (Docena)</t>
  </si>
  <si>
    <t>Lava plato (Jabón líquido)</t>
  </si>
  <si>
    <t>Unidad /G</t>
  </si>
  <si>
    <t>Libreta 5x8</t>
  </si>
  <si>
    <t>Libreta 8 1/2x11</t>
  </si>
  <si>
    <t xml:space="preserve">Libro de Estudio  Socioeconómico </t>
  </si>
  <si>
    <t>Libro de Estudio  Socioeconómico (Barahona)</t>
  </si>
  <si>
    <t>Libro de Estudio  Socioeconómico (Distrito)</t>
  </si>
  <si>
    <t>Libro de Estudio  Socioeconómico (Santiago)</t>
  </si>
  <si>
    <t>Libro de Estudio  Socioeconómico (Santo Domingo)</t>
  </si>
  <si>
    <t>Libro récord 500 Pág..</t>
  </si>
  <si>
    <t>Limpiador de madera  (botella 12 Onza)</t>
  </si>
  <si>
    <t>Marcador azul (carter´s)</t>
  </si>
  <si>
    <t>Marcador negro (carter´s)</t>
  </si>
  <si>
    <t>Marcador rojo (berol)</t>
  </si>
  <si>
    <t xml:space="preserve">Marcadores Negro  para Pizarra </t>
  </si>
  <si>
    <t xml:space="preserve">Marcadores Rojo  para Pizarra </t>
  </si>
  <si>
    <t>Marcadores verde (carter´s)</t>
  </si>
  <si>
    <t xml:space="preserve">Marcadores Verde para Pizarra </t>
  </si>
  <si>
    <t>Mistolín</t>
  </si>
  <si>
    <t>Mochila serigrafiada</t>
  </si>
  <si>
    <t>Neutralizante de  olor 22 Onz</t>
  </si>
  <si>
    <t>Papel  para impresora térmica</t>
  </si>
  <si>
    <t>Papel de  Rotafolio</t>
  </si>
  <si>
    <t>Papel de baño Jumbo</t>
  </si>
  <si>
    <t>Papel de baño pequeño</t>
  </si>
  <si>
    <t xml:space="preserve">Papel Rollo Toalla </t>
  </si>
  <si>
    <t xml:space="preserve">Papel Sumadora </t>
  </si>
  <si>
    <t>Pegamento de pote (grande)</t>
  </si>
  <si>
    <t>Pegamento de pote (pequeño)</t>
  </si>
  <si>
    <t>Perforadora 2 hoyos mediana</t>
  </si>
  <si>
    <t>Perforadora 2 hoyos pequeña</t>
  </si>
  <si>
    <t xml:space="preserve">Perforadora 3 hoyos  grande </t>
  </si>
  <si>
    <t>Perforadora 3 hoyos  pequeña</t>
  </si>
  <si>
    <t>Porta servilleta Grande</t>
  </si>
  <si>
    <t>Porta servilleta Kimberly (pequeño)</t>
  </si>
  <si>
    <t>Portaclip</t>
  </si>
  <si>
    <t>Portada de encuadernación azules</t>
  </si>
  <si>
    <t>Portada de encuadernación blanco</t>
  </si>
  <si>
    <t>Portalápiz</t>
  </si>
  <si>
    <t>Portapapel de baño jumbo</t>
  </si>
  <si>
    <t>Portapapel toalla</t>
  </si>
  <si>
    <t xml:space="preserve">Pos-nota  2x3 colores </t>
  </si>
  <si>
    <t>Pos-nota 2x3</t>
  </si>
  <si>
    <t>Pos-nota 3x3</t>
  </si>
  <si>
    <t>Recogedores basura</t>
  </si>
  <si>
    <t xml:space="preserve">Regla </t>
  </si>
  <si>
    <t>Resaltador  Amarillo</t>
  </si>
  <si>
    <t>Resaltador  Azul</t>
  </si>
  <si>
    <t>Resaltador  Rojo</t>
  </si>
  <si>
    <t>Resaltador  verde</t>
  </si>
  <si>
    <r>
      <t xml:space="preserve">Resma de papel </t>
    </r>
    <r>
      <rPr>
        <sz val="12"/>
        <color indexed="8"/>
        <rFont val="Calibri"/>
        <family val="2"/>
      </rPr>
      <t xml:space="preserve"> 81/2 x11</t>
    </r>
  </si>
  <si>
    <t>Unidad/Resma.</t>
  </si>
  <si>
    <r>
      <t xml:space="preserve">Resma de papel </t>
    </r>
    <r>
      <rPr>
        <sz val="12"/>
        <color indexed="8"/>
        <rFont val="Calibri"/>
        <family val="2"/>
      </rPr>
      <t xml:space="preserve"> de Cabecilla 81/2 x11</t>
    </r>
  </si>
  <si>
    <r>
      <t>Resma de papel Bond  11</t>
    </r>
    <r>
      <rPr>
        <sz val="12"/>
        <color indexed="8"/>
        <rFont val="Calibri"/>
        <family val="2"/>
      </rPr>
      <t xml:space="preserve"> x17</t>
    </r>
  </si>
  <si>
    <r>
      <t>Resma de papel Bond  8</t>
    </r>
    <r>
      <rPr>
        <sz val="12"/>
        <color indexed="8"/>
        <rFont val="Calibri"/>
        <family val="2"/>
      </rPr>
      <t>1/2 x13</t>
    </r>
  </si>
  <si>
    <r>
      <t>Resma de papel Bond  8</t>
    </r>
    <r>
      <rPr>
        <sz val="12"/>
        <color indexed="8"/>
        <rFont val="Calibri"/>
        <family val="2"/>
      </rPr>
      <t>1/2 x14</t>
    </r>
  </si>
  <si>
    <r>
      <t>Resma de papel Bond Timbrado 8</t>
    </r>
    <r>
      <rPr>
        <sz val="12"/>
        <color indexed="8"/>
        <rFont val="Calibri"/>
        <family val="2"/>
      </rPr>
      <t>1/2 x11</t>
    </r>
  </si>
  <si>
    <t xml:space="preserve">Riñonera </t>
  </si>
  <si>
    <t>Saca grapa (pequeño)</t>
  </si>
  <si>
    <t>Sacapuntas (metálica ) 24unid.</t>
  </si>
  <si>
    <t>Servilleta básica de 500/unid</t>
  </si>
  <si>
    <t>Servilleta de baño 100/1</t>
  </si>
  <si>
    <t>Sobre de mano</t>
  </si>
  <si>
    <t>Sobre manila  11x17</t>
  </si>
  <si>
    <t>Sobre manila 10x13 -500unid.</t>
  </si>
  <si>
    <t>Sobre manila 10x15 -500unid.</t>
  </si>
  <si>
    <t>Sobre manila 9 x 12 -500unid.</t>
  </si>
  <si>
    <t>Sobre Timbrado 10.4x24cm</t>
  </si>
  <si>
    <t>Sobre Timbrado Blanco 81/1x13</t>
  </si>
  <si>
    <t>Sobre Timbrado Blanco 9x13</t>
  </si>
  <si>
    <t>Suaper</t>
  </si>
  <si>
    <r>
      <t>Tablilla de madera 8</t>
    </r>
    <r>
      <rPr>
        <sz val="12"/>
        <color indexed="8"/>
        <rFont val="Calibri"/>
        <family val="2"/>
      </rPr>
      <t>1/2 x 11</t>
    </r>
  </si>
  <si>
    <r>
      <t>Tablilla de madera 8</t>
    </r>
    <r>
      <rPr>
        <sz val="12"/>
        <color indexed="8"/>
        <rFont val="Calibri"/>
        <family val="2"/>
      </rPr>
      <t>1/2 x 13</t>
    </r>
  </si>
  <si>
    <r>
      <t>Tablilla de madera 8</t>
    </r>
    <r>
      <rPr>
        <sz val="12"/>
        <color indexed="8"/>
        <rFont val="Calibri"/>
        <family val="2"/>
      </rPr>
      <t>1/2 x 14</t>
    </r>
  </si>
  <si>
    <t xml:space="preserve">Tijera de escritorio </t>
  </si>
  <si>
    <t>Tóner  CF-280A</t>
  </si>
  <si>
    <t>Tóner AR-016ST sharp</t>
  </si>
  <si>
    <t>Tóner AR-310 NT sharp</t>
  </si>
  <si>
    <t>Tóner CB-436A hp</t>
  </si>
  <si>
    <t>Tóner CB-540A hp</t>
  </si>
  <si>
    <t>Tóner CB-541A hp</t>
  </si>
  <si>
    <t>Tóner CB-542A hp</t>
  </si>
  <si>
    <t>Tóner CB-543A hp</t>
  </si>
  <si>
    <t>Tóner CC-530A hp</t>
  </si>
  <si>
    <t>Tóner CC-531A hp</t>
  </si>
  <si>
    <t>Tóner CC-532A hp</t>
  </si>
  <si>
    <t>Tóner CC-533A hp</t>
  </si>
  <si>
    <t>Tóner CE-310A hp Laser Jet</t>
  </si>
  <si>
    <t>Tóner CE-311A hp Laser Jet</t>
  </si>
  <si>
    <t>Tóner CE-312A hp Laser Jet</t>
  </si>
  <si>
    <t>Tóner CE-313A hp Laser Jet</t>
  </si>
  <si>
    <t>Tóner CE-314A hp Laser Jet</t>
  </si>
  <si>
    <t>Tóner CE-320A hp Laser Jet</t>
  </si>
  <si>
    <t>Tóner CE-321A hp Laser Jet</t>
  </si>
  <si>
    <t>Tóner CE-322A hp Laser Jet</t>
  </si>
  <si>
    <t>Tóner CE-323A hp Laser Jet</t>
  </si>
  <si>
    <t>Tóner Q-2612A hp</t>
  </si>
  <si>
    <t>Tóner Q-3960A hp</t>
  </si>
  <si>
    <t>Tóner Q-3961A hp</t>
  </si>
  <si>
    <t>Tóner Q-3962A hp</t>
  </si>
  <si>
    <t>Tóner Q-3963A hp</t>
  </si>
  <si>
    <t>Tóner Q-3964A hp</t>
  </si>
  <si>
    <t>Tóner Q-3971A hp</t>
  </si>
  <si>
    <t>Tóner Q-3973A hp</t>
  </si>
  <si>
    <t>Tóner Q-5942A hp</t>
  </si>
  <si>
    <t>Tóner Q-5945A hp</t>
  </si>
  <si>
    <t>Tóner Q-5949A</t>
  </si>
  <si>
    <t>Tóner Q-6000A hp</t>
  </si>
  <si>
    <t>Tóner Q-6001A hp</t>
  </si>
  <si>
    <t>Tóner Q-7553A hp</t>
  </si>
  <si>
    <t>Tóner Ricot 4</t>
  </si>
  <si>
    <t>Vaso Foam 4 Onza (paq. De 50 unidad)</t>
  </si>
  <si>
    <t>Paquete</t>
  </si>
  <si>
    <t>Vasos Plástico 7 onz. 50 unid.</t>
  </si>
  <si>
    <t>Zafacón redondo (pequeño)</t>
  </si>
  <si>
    <t>Zafacón triangular (mediano)</t>
  </si>
  <si>
    <t>TOTAL   AL 30/04/2014</t>
  </si>
  <si>
    <r>
      <t>Resma de papel Timbrado de Hilo Crema 8</t>
    </r>
    <r>
      <rPr>
        <sz val="12"/>
        <color indexed="8"/>
        <rFont val="Calibri"/>
        <family val="2"/>
      </rPr>
      <t>1/2 x11</t>
    </r>
  </si>
  <si>
    <t>Sobre Timbrado Blanco Full color No.10</t>
  </si>
  <si>
    <r>
      <t xml:space="preserve">Correspondiente al mes de: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>2014</t>
    </r>
  </si>
  <si>
    <t>30/05/2014</t>
  </si>
  <si>
    <t xml:space="preserve">Ambientador en spray </t>
  </si>
  <si>
    <t>Bandas finas (gomitas finas)</t>
  </si>
  <si>
    <t>Bandas gruesas (gomitas gruesas)</t>
  </si>
  <si>
    <t>Bandeja de escritorio (2 Plazas)</t>
  </si>
  <si>
    <t>Bolsa de Papel full color 10x13x5</t>
  </si>
  <si>
    <t>Bolsa de Papel serigrafiada</t>
  </si>
  <si>
    <t>Borrador de pizarra</t>
  </si>
  <si>
    <t xml:space="preserve">Caja P/Empaque </t>
  </si>
  <si>
    <t>Caratula para Cd's y DVD's</t>
  </si>
  <si>
    <t>Carpeta 1"</t>
  </si>
  <si>
    <t>Carpeta 1" 1/2</t>
  </si>
  <si>
    <t>Carpeta 1/2"</t>
  </si>
  <si>
    <t>Carpeta 2"</t>
  </si>
  <si>
    <t>Carpeta 3"</t>
  </si>
  <si>
    <t>Carpeta Estudio Socioeconómico Hogares 9x12</t>
  </si>
  <si>
    <t>CD de Audio En blanco 80mn.</t>
  </si>
  <si>
    <t xml:space="preserve">Cera para contar </t>
  </si>
  <si>
    <t>Cinta Adhesiva 2"</t>
  </si>
  <si>
    <t>Cinta Adhesiva 3/4"</t>
  </si>
  <si>
    <t>Cinta de tinta p/ sumadora (carrete)</t>
  </si>
  <si>
    <t xml:space="preserve">Cinta P/ maquina de cheques </t>
  </si>
  <si>
    <t>Clip Billetero 1" 25 mm (Grande)</t>
  </si>
  <si>
    <t>Clip Billetero 15 mm (Grande)</t>
  </si>
  <si>
    <t>Clip Billetero 19 3/4 mm (Pequeño)</t>
  </si>
  <si>
    <t>Clip Billetero 19 mm (Pequeño)</t>
  </si>
  <si>
    <t>Clip Billetero 2" 51 mm (Grande)</t>
  </si>
  <si>
    <t>Clip Billetero 32 1/4 mm (Pequeño)</t>
  </si>
  <si>
    <t>Clip Billetero 41 mm (Grande)</t>
  </si>
  <si>
    <t>Clips (Grandes)</t>
  </si>
  <si>
    <t>Clips (Pequeños)</t>
  </si>
  <si>
    <t>Corrector liquido (Liquid paper)</t>
  </si>
  <si>
    <t>Cover para encuadernar de Cartón</t>
  </si>
  <si>
    <t>Cover para encuadernar Plástico</t>
  </si>
  <si>
    <t>Desktop (copy holder)</t>
  </si>
  <si>
    <t xml:space="preserve">Detergente Cloro </t>
  </si>
  <si>
    <t>Detergente en polvo (Ace)</t>
  </si>
  <si>
    <t>Dispensador (2 pulgadas)</t>
  </si>
  <si>
    <t>Dispensador (Mediano)</t>
  </si>
  <si>
    <t>Dispensador (Pequeño)</t>
  </si>
  <si>
    <t>Escoba para Cristales</t>
  </si>
  <si>
    <t>Escobilla para Baño</t>
  </si>
  <si>
    <t xml:space="preserve">Escobilla para Baño con Base </t>
  </si>
  <si>
    <t>Espiral 1"</t>
  </si>
  <si>
    <t>Espiral 2"</t>
  </si>
  <si>
    <t>Espiral de 1/2"</t>
  </si>
  <si>
    <t>Espiral Negro de 1 1/2"</t>
  </si>
  <si>
    <t>Espiral Negro de 1"</t>
  </si>
  <si>
    <t>Espiral Negro de 1/4"</t>
  </si>
  <si>
    <t>Espiral Negro de 2"</t>
  </si>
  <si>
    <t>Espiral Transparente de 3/4"</t>
  </si>
  <si>
    <t>Espiral Transparente de 3/8"</t>
  </si>
  <si>
    <t xml:space="preserve">Esponja de Fregar (Grande) </t>
  </si>
  <si>
    <t>Esponja de Fregar (Mediana)</t>
  </si>
  <si>
    <t xml:space="preserve">Esponja de Fregar (Pequeña) </t>
  </si>
  <si>
    <t>felpa Azul</t>
  </si>
  <si>
    <t>felpa Negra</t>
  </si>
  <si>
    <t>felpa roja</t>
  </si>
  <si>
    <t>Formulario Encuesta Cultura Ciudadana 8 1/2x14</t>
  </si>
  <si>
    <t xml:space="preserve">Funda plastica para basura (20x17) </t>
  </si>
  <si>
    <t>Funda plastica para basura (15 gl)</t>
  </si>
  <si>
    <t>Gaffete</t>
  </si>
  <si>
    <t>Gancho Acco</t>
  </si>
  <si>
    <t>Goma de Borrar (Borra)</t>
  </si>
  <si>
    <t>Gorra Serigrafiada</t>
  </si>
  <si>
    <t xml:space="preserve">Grapa Pequeña </t>
  </si>
  <si>
    <t xml:space="preserve">Grapadora Grande </t>
  </si>
  <si>
    <t>Grapadora Mediana</t>
  </si>
  <si>
    <t>Grapadora pequeña</t>
  </si>
  <si>
    <t>Guantes de goma</t>
  </si>
  <si>
    <t>Insecticida en spray 250 ml</t>
  </si>
  <si>
    <t>Lapicero Azul</t>
  </si>
  <si>
    <t>Lapicero Negro</t>
  </si>
  <si>
    <t>Lapicero Rojo</t>
  </si>
  <si>
    <t>Lava platos en pasta (AXION)</t>
  </si>
  <si>
    <t xml:space="preserve">Libro Estudio Socioeconómico </t>
  </si>
  <si>
    <t>Libro Estudio Socioeconómico (Barahona)</t>
  </si>
  <si>
    <t>Libro Estudio Socioeconómico (Distrito)</t>
  </si>
  <si>
    <t>Libro Estudio Socioeconómico (Distrito) Donado</t>
  </si>
  <si>
    <t>Libro Estudio Socioeconómico (Santiago)</t>
  </si>
  <si>
    <t>Limpia pisos (Suaper)</t>
  </si>
  <si>
    <t>Limpiador de Madera  (botella 12 Oz)</t>
  </si>
  <si>
    <t>Limpiador de pisos (Mistolin)</t>
  </si>
  <si>
    <t>Limpiador de uso general (en spray)</t>
  </si>
  <si>
    <t>Marcador Azul permanente</t>
  </si>
  <si>
    <t>Marcador Negro p/pizarra</t>
  </si>
  <si>
    <t>Marcador Negro permanente</t>
  </si>
  <si>
    <t xml:space="preserve">Marcador Verde p/pizarra </t>
  </si>
  <si>
    <t>Marcador Verde permanente</t>
  </si>
  <si>
    <t xml:space="preserve">Marcadores Rojo p/pizarra </t>
  </si>
  <si>
    <t>Mochila Serigrafiada</t>
  </si>
  <si>
    <t>Neutralizante de olor (22 oz)</t>
  </si>
  <si>
    <t>Papel de baño Pequeño</t>
  </si>
  <si>
    <t>Papel toalla (Rollo)</t>
  </si>
  <si>
    <t>Pegamento blanco (Ega 8oz)</t>
  </si>
  <si>
    <t>Pegamento blanco (Ega grande)</t>
  </si>
  <si>
    <t>Pegamento en barra (UHU)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</si>
  <si>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</si>
  <si>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</si>
  <si>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</si>
  <si>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</si>
  <si>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Carnets</t>
  </si>
  <si>
    <t>Porta Clips</t>
  </si>
  <si>
    <t>Porta papel de baño Jumbo</t>
  </si>
  <si>
    <t>Porta papel Toalla</t>
  </si>
  <si>
    <t>Porta Servilleta (pequeña)</t>
  </si>
  <si>
    <t xml:space="preserve">Porta Servilleta grande </t>
  </si>
  <si>
    <t>Post-nota 2x3</t>
  </si>
  <si>
    <t>Post-nota 3x3</t>
  </si>
  <si>
    <t xml:space="preserve">Post-nota 3x3 de Colores </t>
  </si>
  <si>
    <t>Resaltador color Amarillo</t>
  </si>
  <si>
    <t>Resaltador color Azul</t>
  </si>
  <si>
    <t>Resaltador color Verde</t>
  </si>
  <si>
    <t>Resaltador Rojo</t>
  </si>
  <si>
    <t>Riñonera serigrafiada</t>
  </si>
  <si>
    <t>Rollo papel para sumadora</t>
  </si>
  <si>
    <t>Sobre de Mano</t>
  </si>
  <si>
    <t>Sobre timbrado hilo crema 10.4 x 24 cm</t>
  </si>
  <si>
    <t>Sobre timbrado  10.4 x 24 cm</t>
  </si>
  <si>
    <t>Sobre 8 1/2 x 13 Full color blanco</t>
  </si>
  <si>
    <t>Sobre manila 10x13</t>
  </si>
  <si>
    <t>Sobre manila 10x15</t>
  </si>
  <si>
    <t>Sobre manila 11x17</t>
  </si>
  <si>
    <t>Sobre manila 9x12</t>
  </si>
  <si>
    <t xml:space="preserve">Tijera de Escritorio </t>
  </si>
  <si>
    <t>Tinta para sellos</t>
  </si>
  <si>
    <t>Unidad/Gl.</t>
  </si>
  <si>
    <t xml:space="preserve">docena </t>
  </si>
  <si>
    <t>Und./Lib.</t>
  </si>
  <si>
    <t>Und./Gl.</t>
  </si>
  <si>
    <t>Und./ Gl.</t>
  </si>
  <si>
    <t>Recogedor de basura</t>
  </si>
  <si>
    <t>Acido Muriático</t>
  </si>
  <si>
    <t>Armazón 8 1/2x13</t>
  </si>
  <si>
    <t xml:space="preserve">Azúcar </t>
  </si>
  <si>
    <t>Café molido</t>
  </si>
  <si>
    <t xml:space="preserve">Caja Tipo Maletín </t>
  </si>
  <si>
    <t>Escobillón grande</t>
  </si>
  <si>
    <t>Ficha de Estudio socioeconómico (nueva)</t>
  </si>
  <si>
    <t>Folder 8 1/2x11 (100 ud)</t>
  </si>
  <si>
    <t xml:space="preserve">Folder 8 1/2x13 </t>
  </si>
  <si>
    <t xml:space="preserve">folder Pendaflex 8 1/2x11 </t>
  </si>
  <si>
    <t>folder Pendaflex 8 1/2x14</t>
  </si>
  <si>
    <t>Formulario de estudio socioeconómico (vieja)</t>
  </si>
  <si>
    <t>Funda plástica para basura (30 gl)</t>
  </si>
  <si>
    <t>Funda plástica para basura (55 gl)</t>
  </si>
  <si>
    <t xml:space="preserve">Lápiz  sin borra </t>
  </si>
  <si>
    <t>Lápiz con borra</t>
  </si>
  <si>
    <t>Lava Plato (Jabón liquido)</t>
  </si>
  <si>
    <t>Libro Estudio Socioeconómico (Santo Dgo.)</t>
  </si>
  <si>
    <t>Libro Estudio Socioeconómico (Santo Dgo.) Donado</t>
  </si>
  <si>
    <t>Libro Record 500 Paginas</t>
  </si>
  <si>
    <t xml:space="preserve">Papel de transferencia térmica  </t>
  </si>
  <si>
    <t>Papel para Rota folio</t>
  </si>
  <si>
    <t>Porta Lápiz</t>
  </si>
  <si>
    <t>Resma de Papel 11x17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</si>
  <si>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</si>
  <si>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</si>
  <si>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</si>
  <si>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</si>
  <si>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</si>
  <si>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Saca grapa (Pequeño)</t>
  </si>
  <si>
    <t>Sacapuntas en metal</t>
  </si>
  <si>
    <t>Sello pre tintado rectangular azul fechador 5.2 x 3.1 cm</t>
  </si>
  <si>
    <t>Sello pre tintado rectangular azul 5.2 x 3.1 cm</t>
  </si>
  <si>
    <t>Sello pre tintado azul circular 4 x 4 cm</t>
  </si>
  <si>
    <t>Servilleta básica 500/1</t>
  </si>
  <si>
    <t>Tablilla de Madera 8 1/2 x13</t>
  </si>
  <si>
    <t>Tablilla de Madera 8 1/2x11</t>
  </si>
  <si>
    <t>Tablilla de Madera 8 1/2x14</t>
  </si>
  <si>
    <t>Tóner AR-016ST Sharp</t>
  </si>
  <si>
    <t>Tóner AR-310 NT Sharp</t>
  </si>
  <si>
    <t>Tóner CF280A</t>
  </si>
  <si>
    <t>Vasos Foam 4 oz (Paquete 50/1)</t>
  </si>
  <si>
    <t>Vasos Plásticos 5 oz (Paquete 50/1)</t>
  </si>
  <si>
    <t>Vasos Plásticos 7 oz (Paquete 50/1)</t>
  </si>
  <si>
    <t>Zafacón Triangular (Mediano)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</si>
</sst>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sz val="12"/>
      <color indexed="8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9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9" fillId="0" borderId="8" xfId="0" applyFont="1" applyBorder="1"/>
    <xf numFmtId="4" fontId="5" fillId="0" borderId="8" xfId="0" applyNumberFormat="1" applyFont="1" applyBorder="1" applyAlignment="1">
      <alignment vertical="center"/>
    </xf>
    <xf numFmtId="0" fontId="8" fillId="0" borderId="9" xfId="0" applyFont="1" applyBorder="1"/>
    <xf numFmtId="4" fontId="5" fillId="4" borderId="8" xfId="0" applyNumberFormat="1" applyFont="1" applyFill="1" applyBorder="1" applyAlignment="1">
      <alignment vertical="center"/>
    </xf>
    <xf numFmtId="0" fontId="10" fillId="4" borderId="10" xfId="0" applyFont="1" applyFill="1" applyBorder="1" applyAlignment="1">
      <alignment horizontal="right"/>
    </xf>
    <xf numFmtId="0" fontId="8" fillId="4" borderId="11" xfId="0" applyFont="1" applyFill="1" applyBorder="1"/>
    <xf numFmtId="0" fontId="8" fillId="4" borderId="12" xfId="0" applyFont="1" applyFill="1" applyBorder="1"/>
    <xf numFmtId="0" fontId="8" fillId="4" borderId="13" xfId="0" applyFont="1" applyFill="1" applyBorder="1"/>
    <xf numFmtId="0" fontId="11" fillId="2" borderId="0" xfId="0" applyFont="1" applyFill="1" applyAlignment="1">
      <alignment horizontal="left" vertical="center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8" xfId="1" applyNumberFormat="1" applyFont="1" applyBorder="1"/>
    <xf numFmtId="2" fontId="8" fillId="0" borderId="14" xfId="0" applyNumberFormat="1" applyFont="1" applyBorder="1"/>
    <xf numFmtId="43" fontId="12" fillId="0" borderId="8" xfId="1" applyFont="1" applyBorder="1" applyAlignment="1">
      <alignment horizontal="center"/>
    </xf>
    <xf numFmtId="4" fontId="5" fillId="0" borderId="14" xfId="0" applyNumberFormat="1" applyFont="1" applyBorder="1" applyAlignment="1">
      <alignment vertical="center"/>
    </xf>
    <xf numFmtId="14" fontId="8" fillId="0" borderId="5" xfId="0" applyNumberFormat="1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4" fontId="15" fillId="4" borderId="14" xfId="0" applyNumberFormat="1" applyFont="1" applyFill="1" applyBorder="1" applyAlignment="1">
      <alignment vertical="center"/>
    </xf>
    <xf numFmtId="14" fontId="9" fillId="0" borderId="5" xfId="0" applyNumberFormat="1" applyFont="1" applyBorder="1" applyAlignment="1">
      <alignment horizontal="center"/>
    </xf>
    <xf numFmtId="0" fontId="16" fillId="0" borderId="8" xfId="0" applyFont="1" applyBorder="1"/>
    <xf numFmtId="0" fontId="12" fillId="0" borderId="0" xfId="0" applyFont="1"/>
    <xf numFmtId="0" fontId="16" fillId="5" borderId="8" xfId="0" applyFont="1" applyFill="1" applyBorder="1"/>
    <xf numFmtId="43" fontId="12" fillId="0" borderId="8" xfId="1" applyFont="1" applyFill="1" applyBorder="1" applyAlignment="1">
      <alignment horizontal="center"/>
    </xf>
    <xf numFmtId="43" fontId="12" fillId="2" borderId="8" xfId="1" applyFont="1" applyFill="1" applyBorder="1" applyAlignment="1">
      <alignment horizontal="center"/>
    </xf>
    <xf numFmtId="0" fontId="9" fillId="4" borderId="11" xfId="0" applyFont="1" applyFill="1" applyBorder="1"/>
    <xf numFmtId="0" fontId="9" fillId="4" borderId="18" xfId="0" applyFont="1" applyFill="1" applyBorder="1"/>
    <xf numFmtId="0" fontId="9" fillId="4" borderId="19" xfId="0" applyFont="1" applyFill="1" applyBorder="1"/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</xdr:row>
      <xdr:rowOff>9525</xdr:rowOff>
    </xdr:from>
    <xdr:to>
      <xdr:col>3</xdr:col>
      <xdr:colOff>1714500</xdr:colOff>
      <xdr:row>6</xdr:row>
      <xdr:rowOff>76200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00625" y="200025"/>
          <a:ext cx="1866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361949</xdr:colOff>
      <xdr:row>0</xdr:row>
      <xdr:rowOff>42110</xdr:rowOff>
    </xdr:from>
    <xdr:to>
      <xdr:col>3</xdr:col>
      <xdr:colOff>1867401</xdr:colOff>
      <xdr:row>7</xdr:row>
      <xdr:rowOff>61282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2969" y="42110"/>
          <a:ext cx="1505452" cy="1335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222"/>
  <sheetViews>
    <sheetView topLeftCell="A3" zoomScale="75" zoomScaleNormal="75" workbookViewId="0">
      <selection activeCell="A3" sqref="A1:XFD1048576"/>
    </sheetView>
  </sheetViews>
  <sheetFormatPr baseColWidth="10" defaultRowHeight="15"/>
  <cols>
    <col min="1" max="1" width="23.5703125" customWidth="1"/>
    <col min="2" max="2" width="27.5703125" customWidth="1"/>
    <col min="3" max="3" width="26.140625" customWidth="1"/>
    <col min="4" max="4" width="52.140625" bestFit="1" customWidth="1"/>
    <col min="6" max="6" width="12.42578125" customWidth="1"/>
    <col min="7" max="7" width="15" customWidth="1"/>
    <col min="8" max="8" width="14.85546875" customWidth="1"/>
  </cols>
  <sheetData>
    <row r="1" spans="1:248" s="1" customFormat="1"/>
    <row r="8" spans="1:248" ht="23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</row>
    <row r="9" spans="1:248" ht="18.75">
      <c r="A9" s="44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</row>
    <row r="10" spans="1:248" ht="15.75">
      <c r="A10" s="45" t="s">
        <v>2</v>
      </c>
      <c r="B10" s="45"/>
      <c r="C10" s="45"/>
      <c r="D10" s="45"/>
      <c r="E10" s="45"/>
      <c r="F10" s="45"/>
      <c r="G10" s="45"/>
      <c r="H10" s="4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8">
      <c r="A11" s="2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6.5" thickBot="1">
      <c r="A12" s="4" t="s">
        <v>3</v>
      </c>
      <c r="B12" s="4"/>
      <c r="C12" s="4"/>
      <c r="D12" s="2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6.5">
      <c r="A13" s="46" t="s">
        <v>4</v>
      </c>
      <c r="B13" s="46" t="s">
        <v>5</v>
      </c>
      <c r="C13" s="5"/>
      <c r="D13" s="5"/>
      <c r="E13" s="5"/>
      <c r="F13" s="5"/>
      <c r="G13" s="5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49.5">
      <c r="A14" s="47"/>
      <c r="B14" s="47"/>
      <c r="C14" s="10" t="s">
        <v>6</v>
      </c>
      <c r="D14" s="7" t="s">
        <v>7</v>
      </c>
      <c r="E14" s="10" t="s">
        <v>8</v>
      </c>
      <c r="F14" s="10" t="s">
        <v>9</v>
      </c>
      <c r="G14" s="9" t="s">
        <v>10</v>
      </c>
      <c r="H14" s="9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7.25" thickBot="1">
      <c r="A15" s="48"/>
      <c r="B15" s="48"/>
      <c r="C15" s="7"/>
      <c r="D15" s="7"/>
      <c r="E15" s="7"/>
      <c r="F15" s="7"/>
      <c r="G15" s="7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6.5" thickBot="1">
      <c r="A16" s="32">
        <v>41759</v>
      </c>
      <c r="B16" s="11"/>
      <c r="C16" s="11"/>
      <c r="D16" s="24" t="s">
        <v>12</v>
      </c>
      <c r="E16" s="12" t="s">
        <v>13</v>
      </c>
      <c r="F16" s="26">
        <v>174</v>
      </c>
      <c r="G16" s="16">
        <v>2436</v>
      </c>
      <c r="H16" s="13">
        <v>14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8" ht="16.5" thickBot="1">
      <c r="A17" s="32">
        <v>41759</v>
      </c>
      <c r="B17" s="14"/>
      <c r="C17" s="14"/>
      <c r="D17" s="25" t="s">
        <v>14</v>
      </c>
      <c r="E17" s="15" t="s">
        <v>15</v>
      </c>
      <c r="F17" s="27">
        <v>61.36</v>
      </c>
      <c r="G17" s="16">
        <v>11474.32</v>
      </c>
      <c r="H17" s="17">
        <v>187</v>
      </c>
    </row>
    <row r="18" spans="1:8" ht="16.5" thickBot="1">
      <c r="A18" s="32">
        <v>41759</v>
      </c>
      <c r="B18" s="14"/>
      <c r="C18" s="14"/>
      <c r="D18" s="25" t="s">
        <v>16</v>
      </c>
      <c r="E18" s="15" t="s">
        <v>17</v>
      </c>
      <c r="F18" s="27">
        <v>270</v>
      </c>
      <c r="G18" s="16">
        <v>4320</v>
      </c>
      <c r="H18" s="17">
        <v>16</v>
      </c>
    </row>
    <row r="19" spans="1:8" ht="16.5" thickBot="1">
      <c r="A19" s="32">
        <v>41759</v>
      </c>
      <c r="B19" s="14"/>
      <c r="C19" s="14"/>
      <c r="D19" s="25" t="s">
        <v>18</v>
      </c>
      <c r="E19" s="15" t="s">
        <v>17</v>
      </c>
      <c r="F19" s="27">
        <v>450</v>
      </c>
      <c r="G19" s="16">
        <v>4050</v>
      </c>
      <c r="H19" s="17">
        <v>9</v>
      </c>
    </row>
    <row r="20" spans="1:8" ht="16.5" thickBot="1">
      <c r="A20" s="32">
        <v>41759</v>
      </c>
      <c r="B20" s="14"/>
      <c r="C20" s="14"/>
      <c r="D20" s="25" t="s">
        <v>19</v>
      </c>
      <c r="E20" s="15" t="s">
        <v>15</v>
      </c>
      <c r="F20" s="27">
        <v>85</v>
      </c>
      <c r="G20" s="16">
        <v>11900</v>
      </c>
      <c r="H20" s="17">
        <v>140</v>
      </c>
    </row>
    <row r="21" spans="1:8" ht="16.5" thickBot="1">
      <c r="A21" s="32">
        <v>41759</v>
      </c>
      <c r="B21" s="14"/>
      <c r="C21" s="14"/>
      <c r="D21" s="25" t="s">
        <v>20</v>
      </c>
      <c r="E21" s="15" t="s">
        <v>15</v>
      </c>
      <c r="F21" s="27">
        <v>23</v>
      </c>
      <c r="G21" s="16">
        <v>7590</v>
      </c>
      <c r="H21" s="17">
        <v>330</v>
      </c>
    </row>
    <row r="22" spans="1:8" ht="16.5" thickBot="1">
      <c r="A22" s="32">
        <v>41759</v>
      </c>
      <c r="B22" s="14"/>
      <c r="C22" s="14"/>
      <c r="D22" s="25" t="s">
        <v>21</v>
      </c>
      <c r="E22" s="15" t="s">
        <v>15</v>
      </c>
      <c r="F22" s="27">
        <v>154</v>
      </c>
      <c r="G22" s="16">
        <v>2772</v>
      </c>
      <c r="H22" s="17">
        <v>18</v>
      </c>
    </row>
    <row r="23" spans="1:8" ht="16.5" thickBot="1">
      <c r="A23" s="32">
        <v>41759</v>
      </c>
      <c r="B23" s="14"/>
      <c r="C23" s="14"/>
      <c r="D23" s="25" t="s">
        <v>22</v>
      </c>
      <c r="E23" s="15" t="s">
        <v>15</v>
      </c>
      <c r="F23" s="27">
        <v>135</v>
      </c>
      <c r="G23" s="16">
        <v>2295</v>
      </c>
      <c r="H23" s="17">
        <v>17</v>
      </c>
    </row>
    <row r="24" spans="1:8" ht="16.5" thickBot="1">
      <c r="A24" s="32">
        <v>41759</v>
      </c>
      <c r="B24" s="14"/>
      <c r="C24" s="14"/>
      <c r="D24" s="25" t="s">
        <v>23</v>
      </c>
      <c r="E24" s="15" t="s">
        <v>24</v>
      </c>
      <c r="F24" s="29">
        <v>60</v>
      </c>
      <c r="G24" s="16">
        <v>9780</v>
      </c>
      <c r="H24" s="17">
        <v>163</v>
      </c>
    </row>
    <row r="25" spans="1:8" ht="16.5" thickBot="1">
      <c r="A25" s="32">
        <v>41759</v>
      </c>
      <c r="B25" s="14"/>
      <c r="C25" s="14"/>
      <c r="D25" s="25" t="s">
        <v>25</v>
      </c>
      <c r="E25" s="15" t="s">
        <v>24</v>
      </c>
      <c r="F25" s="30">
        <v>164.02</v>
      </c>
      <c r="G25" s="31">
        <v>90211</v>
      </c>
      <c r="H25" s="17">
        <v>550</v>
      </c>
    </row>
    <row r="26" spans="1:8" ht="16.5" thickBot="1">
      <c r="A26" s="32">
        <v>41759</v>
      </c>
      <c r="B26" s="14"/>
      <c r="C26" s="14"/>
      <c r="D26" s="25" t="s">
        <v>26</v>
      </c>
      <c r="E26" s="15" t="s">
        <v>15</v>
      </c>
      <c r="F26" s="27">
        <v>2.2799999999999998</v>
      </c>
      <c r="G26" s="30">
        <v>7159.2</v>
      </c>
      <c r="H26" s="17">
        <v>3140</v>
      </c>
    </row>
    <row r="27" spans="1:8" ht="16.5" thickBot="1">
      <c r="A27" s="32">
        <v>41759</v>
      </c>
      <c r="B27" s="14"/>
      <c r="C27" s="14"/>
      <c r="D27" s="25" t="s">
        <v>27</v>
      </c>
      <c r="E27" s="15" t="s">
        <v>15</v>
      </c>
      <c r="F27" s="27">
        <v>25.42</v>
      </c>
      <c r="G27" s="16">
        <v>381.3</v>
      </c>
      <c r="H27" s="17">
        <v>15</v>
      </c>
    </row>
    <row r="28" spans="1:8" ht="16.5" thickBot="1">
      <c r="A28" s="32">
        <v>41759</v>
      </c>
      <c r="B28" s="14"/>
      <c r="C28" s="14"/>
      <c r="D28" s="25" t="s">
        <v>28</v>
      </c>
      <c r="E28" s="15" t="s">
        <v>29</v>
      </c>
      <c r="F28" s="27">
        <v>160</v>
      </c>
      <c r="G28" s="16">
        <v>105120</v>
      </c>
      <c r="H28" s="17">
        <v>657</v>
      </c>
    </row>
    <row r="29" spans="1:8" ht="16.5" thickBot="1">
      <c r="A29" s="32">
        <v>41759</v>
      </c>
      <c r="B29" s="14"/>
      <c r="C29" s="14"/>
      <c r="D29" s="25" t="s">
        <v>30</v>
      </c>
      <c r="E29" s="15" t="s">
        <v>15</v>
      </c>
      <c r="F29" s="27">
        <v>66.08</v>
      </c>
      <c r="G29" s="16">
        <v>9912</v>
      </c>
      <c r="H29" s="17">
        <v>150</v>
      </c>
    </row>
    <row r="30" spans="1:8" ht="16.5" thickBot="1">
      <c r="A30" s="32">
        <v>41759</v>
      </c>
      <c r="B30" s="14"/>
      <c r="C30" s="14"/>
      <c r="D30" s="25" t="s">
        <v>31</v>
      </c>
      <c r="E30" s="15" t="s">
        <v>15</v>
      </c>
      <c r="F30" s="27">
        <v>9</v>
      </c>
      <c r="G30" s="16">
        <v>44937</v>
      </c>
      <c r="H30" s="17">
        <v>4993</v>
      </c>
    </row>
    <row r="31" spans="1:8" ht="16.5" thickBot="1">
      <c r="A31" s="32">
        <v>41759</v>
      </c>
      <c r="B31" s="14"/>
      <c r="C31" s="14"/>
      <c r="D31" s="25" t="s">
        <v>32</v>
      </c>
      <c r="E31" s="15" t="s">
        <v>15</v>
      </c>
      <c r="F31" s="27">
        <v>15</v>
      </c>
      <c r="G31" s="16">
        <v>15720</v>
      </c>
      <c r="H31" s="17">
        <v>1048</v>
      </c>
    </row>
    <row r="32" spans="1:8" ht="16.5" thickBot="1">
      <c r="A32" s="32">
        <v>41759</v>
      </c>
      <c r="B32" s="14"/>
      <c r="C32" s="14"/>
      <c r="D32" s="25" t="s">
        <v>33</v>
      </c>
      <c r="E32" s="15" t="s">
        <v>15</v>
      </c>
      <c r="F32" s="27">
        <v>65</v>
      </c>
      <c r="G32" s="16">
        <v>2665</v>
      </c>
      <c r="H32" s="17">
        <v>41</v>
      </c>
    </row>
    <row r="33" spans="1:8" ht="16.5" thickBot="1">
      <c r="A33" s="32">
        <v>41759</v>
      </c>
      <c r="B33" s="14"/>
      <c r="C33" s="14"/>
      <c r="D33" s="25" t="s">
        <v>34</v>
      </c>
      <c r="E33" s="15" t="s">
        <v>24</v>
      </c>
      <c r="F33" s="27">
        <v>40</v>
      </c>
      <c r="G33" s="16">
        <v>3160</v>
      </c>
      <c r="H33" s="17">
        <v>79</v>
      </c>
    </row>
    <row r="34" spans="1:8" ht="16.5" thickBot="1">
      <c r="A34" s="32">
        <v>41759</v>
      </c>
      <c r="B34" s="14"/>
      <c r="C34" s="14"/>
      <c r="D34" s="25" t="s">
        <v>35</v>
      </c>
      <c r="E34" s="15" t="s">
        <v>24</v>
      </c>
      <c r="F34" s="27">
        <v>31</v>
      </c>
      <c r="G34" s="16">
        <v>2604</v>
      </c>
      <c r="H34" s="17">
        <v>84</v>
      </c>
    </row>
    <row r="35" spans="1:8" ht="16.5" thickBot="1">
      <c r="A35" s="32">
        <v>41759</v>
      </c>
      <c r="B35" s="14"/>
      <c r="C35" s="14"/>
      <c r="D35" s="25" t="s">
        <v>36</v>
      </c>
      <c r="E35" s="15" t="s">
        <v>15</v>
      </c>
      <c r="F35" s="27">
        <v>120</v>
      </c>
      <c r="G35" s="16">
        <v>21000</v>
      </c>
      <c r="H35" s="17">
        <v>175</v>
      </c>
    </row>
    <row r="36" spans="1:8" ht="16.5" thickBot="1">
      <c r="A36" s="32">
        <v>41759</v>
      </c>
      <c r="B36" s="14"/>
      <c r="C36" s="14"/>
      <c r="D36" s="25" t="s">
        <v>37</v>
      </c>
      <c r="E36" s="15" t="s">
        <v>15</v>
      </c>
      <c r="F36" s="27">
        <v>18.600000000000001</v>
      </c>
      <c r="G36" s="16">
        <v>9597.6</v>
      </c>
      <c r="H36" s="17">
        <v>516</v>
      </c>
    </row>
    <row r="37" spans="1:8" ht="16.5" thickBot="1">
      <c r="A37" s="32">
        <v>41759</v>
      </c>
      <c r="B37" s="14"/>
      <c r="C37" s="14"/>
      <c r="D37" s="25" t="s">
        <v>38</v>
      </c>
      <c r="E37" s="15" t="s">
        <v>15</v>
      </c>
      <c r="F37" s="27">
        <v>15</v>
      </c>
      <c r="G37" s="16">
        <v>6030</v>
      </c>
      <c r="H37" s="17">
        <v>402</v>
      </c>
    </row>
    <row r="38" spans="1:8" ht="16.5" thickBot="1">
      <c r="A38" s="32">
        <v>41759</v>
      </c>
      <c r="B38" s="14"/>
      <c r="C38" s="14"/>
      <c r="D38" s="25" t="s">
        <v>39</v>
      </c>
      <c r="E38" s="15" t="s">
        <v>24</v>
      </c>
      <c r="F38" s="27">
        <v>34</v>
      </c>
      <c r="G38" s="16">
        <v>3570</v>
      </c>
      <c r="H38" s="17">
        <v>105</v>
      </c>
    </row>
    <row r="39" spans="1:8" ht="16.5" thickBot="1">
      <c r="A39" s="32">
        <v>41759</v>
      </c>
      <c r="B39" s="14"/>
      <c r="C39" s="14"/>
      <c r="D39" s="25" t="s">
        <v>40</v>
      </c>
      <c r="E39" s="15" t="s">
        <v>15</v>
      </c>
      <c r="F39" s="27">
        <v>67.3</v>
      </c>
      <c r="G39" s="16">
        <v>61916</v>
      </c>
      <c r="H39" s="17">
        <v>920</v>
      </c>
    </row>
    <row r="40" spans="1:8" ht="16.5" thickBot="1">
      <c r="A40" s="32">
        <v>41759</v>
      </c>
      <c r="B40" s="14"/>
      <c r="C40" s="14"/>
      <c r="D40" s="25" t="s">
        <v>41</v>
      </c>
      <c r="E40" s="15" t="s">
        <v>15</v>
      </c>
      <c r="F40" s="27">
        <v>18.190000000000001</v>
      </c>
      <c r="G40" s="16">
        <v>2328.3200000000002</v>
      </c>
      <c r="H40" s="17">
        <v>128</v>
      </c>
    </row>
    <row r="41" spans="1:8" ht="16.5" thickBot="1">
      <c r="A41" s="32">
        <v>41759</v>
      </c>
      <c r="B41" s="14"/>
      <c r="C41" s="14"/>
      <c r="D41" s="25" t="s">
        <v>42</v>
      </c>
      <c r="E41" s="15" t="s">
        <v>15</v>
      </c>
      <c r="F41" s="27">
        <v>40</v>
      </c>
      <c r="G41" s="16">
        <v>120</v>
      </c>
      <c r="H41" s="17">
        <v>3</v>
      </c>
    </row>
    <row r="42" spans="1:8" ht="16.5" thickBot="1">
      <c r="A42" s="32">
        <v>41759</v>
      </c>
      <c r="B42" s="14"/>
      <c r="C42" s="14"/>
      <c r="D42" s="25" t="s">
        <v>43</v>
      </c>
      <c r="E42" s="15" t="s">
        <v>15</v>
      </c>
      <c r="F42" s="27">
        <v>40</v>
      </c>
      <c r="G42" s="16">
        <v>520</v>
      </c>
      <c r="H42" s="17">
        <v>13</v>
      </c>
    </row>
    <row r="43" spans="1:8" ht="16.5" thickBot="1">
      <c r="A43" s="32">
        <v>41759</v>
      </c>
      <c r="B43" s="14"/>
      <c r="C43" s="14"/>
      <c r="D43" s="25" t="s">
        <v>44</v>
      </c>
      <c r="E43" s="15" t="s">
        <v>45</v>
      </c>
      <c r="F43" s="27">
        <v>19</v>
      </c>
      <c r="G43" s="16">
        <v>12939</v>
      </c>
      <c r="H43" s="17">
        <v>681</v>
      </c>
    </row>
    <row r="44" spans="1:8" ht="16.5" thickBot="1">
      <c r="A44" s="32">
        <v>41759</v>
      </c>
      <c r="B44" s="14"/>
      <c r="C44" s="14"/>
      <c r="D44" s="25" t="s">
        <v>46</v>
      </c>
      <c r="E44" s="15" t="s">
        <v>45</v>
      </c>
      <c r="F44" s="27">
        <v>8</v>
      </c>
      <c r="G44" s="16">
        <v>4448</v>
      </c>
      <c r="H44" s="17">
        <v>556</v>
      </c>
    </row>
    <row r="45" spans="1:8" ht="16.5" thickBot="1">
      <c r="A45" s="32">
        <v>41759</v>
      </c>
      <c r="B45" s="14"/>
      <c r="C45" s="14"/>
      <c r="D45" s="25" t="s">
        <v>47</v>
      </c>
      <c r="E45" s="15" t="s">
        <v>45</v>
      </c>
      <c r="F45" s="27">
        <v>24</v>
      </c>
      <c r="G45" s="16">
        <v>5904</v>
      </c>
      <c r="H45" s="17">
        <v>246</v>
      </c>
    </row>
    <row r="46" spans="1:8" ht="16.5" thickBot="1">
      <c r="A46" s="32">
        <v>41759</v>
      </c>
      <c r="B46" s="14"/>
      <c r="C46" s="14"/>
      <c r="D46" s="25" t="s">
        <v>48</v>
      </c>
      <c r="E46" s="15" t="s">
        <v>45</v>
      </c>
      <c r="F46" s="27">
        <v>13</v>
      </c>
      <c r="G46" s="16">
        <v>2067</v>
      </c>
      <c r="H46" s="17">
        <v>159</v>
      </c>
    </row>
    <row r="47" spans="1:8" ht="16.5" thickBot="1">
      <c r="A47" s="32">
        <v>41759</v>
      </c>
      <c r="B47" s="14"/>
      <c r="C47" s="14"/>
      <c r="D47" s="25" t="s">
        <v>49</v>
      </c>
      <c r="E47" s="15" t="s">
        <v>45</v>
      </c>
      <c r="F47" s="27">
        <v>18</v>
      </c>
      <c r="G47" s="16">
        <v>1854</v>
      </c>
      <c r="H47" s="17">
        <v>103</v>
      </c>
    </row>
    <row r="48" spans="1:8" ht="16.5" thickBot="1">
      <c r="A48" s="32">
        <v>41759</v>
      </c>
      <c r="B48" s="14"/>
      <c r="C48" s="14"/>
      <c r="D48" s="25" t="s">
        <v>50</v>
      </c>
      <c r="E48" s="15" t="s">
        <v>45</v>
      </c>
      <c r="F48" s="27">
        <v>20</v>
      </c>
      <c r="G48" s="16">
        <v>3740</v>
      </c>
      <c r="H48" s="17">
        <v>187</v>
      </c>
    </row>
    <row r="49" spans="1:8" ht="16.5" thickBot="1">
      <c r="A49" s="32">
        <v>41759</v>
      </c>
      <c r="B49" s="14"/>
      <c r="C49" s="14"/>
      <c r="D49" s="25" t="s">
        <v>51</v>
      </c>
      <c r="E49" s="15" t="s">
        <v>45</v>
      </c>
      <c r="F49" s="27">
        <v>75</v>
      </c>
      <c r="G49" s="16">
        <v>3375</v>
      </c>
      <c r="H49" s="17">
        <v>45</v>
      </c>
    </row>
    <row r="50" spans="1:8" ht="16.5" thickBot="1">
      <c r="A50" s="32">
        <v>41759</v>
      </c>
      <c r="B50" s="14"/>
      <c r="C50" s="14"/>
      <c r="D50" s="25" t="s">
        <v>52</v>
      </c>
      <c r="E50" s="15" t="s">
        <v>45</v>
      </c>
      <c r="F50" s="27">
        <v>35</v>
      </c>
      <c r="G50" s="16">
        <v>2310</v>
      </c>
      <c r="H50" s="17">
        <v>66</v>
      </c>
    </row>
    <row r="51" spans="1:8" ht="16.5" thickBot="1">
      <c r="A51" s="32">
        <v>41759</v>
      </c>
      <c r="B51" s="14"/>
      <c r="C51" s="14"/>
      <c r="D51" s="25" t="s">
        <v>53</v>
      </c>
      <c r="E51" s="15" t="s">
        <v>45</v>
      </c>
      <c r="F51" s="27">
        <v>41</v>
      </c>
      <c r="G51" s="16">
        <v>1599</v>
      </c>
      <c r="H51" s="17">
        <v>39</v>
      </c>
    </row>
    <row r="52" spans="1:8" ht="16.5" thickBot="1">
      <c r="A52" s="32">
        <v>41759</v>
      </c>
      <c r="B52" s="14"/>
      <c r="C52" s="14"/>
      <c r="D52" s="25" t="s">
        <v>54</v>
      </c>
      <c r="E52" s="15" t="s">
        <v>45</v>
      </c>
      <c r="F52" s="27">
        <v>32</v>
      </c>
      <c r="G52" s="16">
        <v>1952</v>
      </c>
      <c r="H52" s="17">
        <v>61</v>
      </c>
    </row>
    <row r="53" spans="1:8" ht="16.5" thickBot="1">
      <c r="A53" s="32">
        <v>41759</v>
      </c>
      <c r="B53" s="14"/>
      <c r="C53" s="14"/>
      <c r="D53" s="25" t="s">
        <v>55</v>
      </c>
      <c r="E53" s="15" t="s">
        <v>45</v>
      </c>
      <c r="F53" s="27">
        <v>135</v>
      </c>
      <c r="G53" s="16">
        <v>19845</v>
      </c>
      <c r="H53" s="17">
        <v>147</v>
      </c>
    </row>
    <row r="54" spans="1:8" ht="16.5" thickBot="1">
      <c r="A54" s="32">
        <v>41759</v>
      </c>
      <c r="B54" s="14"/>
      <c r="C54" s="14"/>
      <c r="D54" s="25" t="s">
        <v>56</v>
      </c>
      <c r="E54" s="15" t="s">
        <v>15</v>
      </c>
      <c r="F54" s="27">
        <v>10</v>
      </c>
      <c r="G54" s="16">
        <v>23950</v>
      </c>
      <c r="H54" s="17">
        <v>2395</v>
      </c>
    </row>
    <row r="55" spans="1:8" ht="16.5" thickBot="1">
      <c r="A55" s="32">
        <v>41759</v>
      </c>
      <c r="B55" s="14"/>
      <c r="C55" s="14"/>
      <c r="D55" s="25" t="s">
        <v>57</v>
      </c>
      <c r="E55" s="15" t="s">
        <v>15</v>
      </c>
      <c r="F55" s="27">
        <v>22</v>
      </c>
      <c r="G55" s="16">
        <v>3652</v>
      </c>
      <c r="H55" s="17">
        <v>166</v>
      </c>
    </row>
    <row r="56" spans="1:8" ht="16.5" thickBot="1">
      <c r="A56" s="32">
        <v>41759</v>
      </c>
      <c r="B56" s="14"/>
      <c r="C56" s="14"/>
      <c r="D56" s="25" t="s">
        <v>58</v>
      </c>
      <c r="E56" s="15" t="s">
        <v>59</v>
      </c>
      <c r="F56" s="27">
        <v>130</v>
      </c>
      <c r="G56" s="16">
        <v>6630</v>
      </c>
      <c r="H56" s="17">
        <v>51</v>
      </c>
    </row>
    <row r="57" spans="1:8" ht="16.5" thickBot="1">
      <c r="A57" s="32">
        <v>41759</v>
      </c>
      <c r="B57" s="14"/>
      <c r="C57" s="14"/>
      <c r="D57" s="25" t="s">
        <v>60</v>
      </c>
      <c r="E57" s="15" t="s">
        <v>61</v>
      </c>
      <c r="F57" s="27">
        <v>1071</v>
      </c>
      <c r="G57" s="16">
        <v>18207</v>
      </c>
      <c r="H57" s="17">
        <v>17</v>
      </c>
    </row>
    <row r="58" spans="1:8" ht="16.5" thickBot="1">
      <c r="A58" s="32">
        <v>41759</v>
      </c>
      <c r="B58" s="14"/>
      <c r="C58" s="14"/>
      <c r="D58" s="25" t="s">
        <v>62</v>
      </c>
      <c r="E58" s="15" t="s">
        <v>24</v>
      </c>
      <c r="F58" s="27">
        <v>85</v>
      </c>
      <c r="G58" s="16">
        <v>14450</v>
      </c>
      <c r="H58" s="17">
        <v>170</v>
      </c>
    </row>
    <row r="59" spans="1:8" ht="16.5" thickBot="1">
      <c r="A59" s="32">
        <v>41759</v>
      </c>
      <c r="B59" s="14"/>
      <c r="C59" s="14"/>
      <c r="D59" s="25" t="s">
        <v>63</v>
      </c>
      <c r="E59" s="15" t="s">
        <v>24</v>
      </c>
      <c r="F59" s="27">
        <v>51</v>
      </c>
      <c r="G59" s="16">
        <v>102</v>
      </c>
      <c r="H59" s="17">
        <v>2</v>
      </c>
    </row>
    <row r="60" spans="1:8" ht="16.5" thickBot="1">
      <c r="A60" s="32">
        <v>41759</v>
      </c>
      <c r="B60" s="14"/>
      <c r="C60" s="14"/>
      <c r="D60" s="25" t="s">
        <v>64</v>
      </c>
      <c r="E60" s="15" t="s">
        <v>24</v>
      </c>
      <c r="F60" s="27">
        <v>45</v>
      </c>
      <c r="G60" s="16">
        <v>3465</v>
      </c>
      <c r="H60" s="17">
        <v>77</v>
      </c>
    </row>
    <row r="61" spans="1:8" ht="16.5" thickBot="1">
      <c r="A61" s="32">
        <v>41759</v>
      </c>
      <c r="B61" s="14"/>
      <c r="C61" s="14"/>
      <c r="D61" s="25" t="s">
        <v>65</v>
      </c>
      <c r="E61" s="15" t="s">
        <v>15</v>
      </c>
      <c r="F61" s="27">
        <v>80</v>
      </c>
      <c r="G61" s="16">
        <v>2160</v>
      </c>
      <c r="H61" s="17">
        <v>27</v>
      </c>
    </row>
    <row r="62" spans="1:8" ht="16.5" thickBot="1">
      <c r="A62" s="32">
        <v>41759</v>
      </c>
      <c r="B62" s="14"/>
      <c r="C62" s="14"/>
      <c r="D62" s="25" t="s">
        <v>66</v>
      </c>
      <c r="E62" s="15" t="s">
        <v>24</v>
      </c>
      <c r="F62" s="27">
        <v>76</v>
      </c>
      <c r="G62" s="16">
        <v>1064</v>
      </c>
      <c r="H62" s="17">
        <v>14</v>
      </c>
    </row>
    <row r="63" spans="1:8" ht="16.5" thickBot="1">
      <c r="A63" s="32">
        <v>41759</v>
      </c>
      <c r="B63" s="14"/>
      <c r="C63" s="14"/>
      <c r="D63" s="25" t="s">
        <v>67</v>
      </c>
      <c r="E63" s="15" t="s">
        <v>15</v>
      </c>
      <c r="F63" s="27">
        <v>56</v>
      </c>
      <c r="G63" s="16">
        <v>168</v>
      </c>
      <c r="H63" s="17">
        <v>3</v>
      </c>
    </row>
    <row r="64" spans="1:8" ht="16.5" thickBot="1">
      <c r="A64" s="32">
        <v>41759</v>
      </c>
      <c r="B64" s="14"/>
      <c r="C64" s="14"/>
      <c r="D64" s="25" t="s">
        <v>68</v>
      </c>
      <c r="E64" s="15" t="s">
        <v>15</v>
      </c>
      <c r="F64" s="27">
        <v>99</v>
      </c>
      <c r="G64" s="16">
        <v>1980</v>
      </c>
      <c r="H64" s="17">
        <v>20</v>
      </c>
    </row>
    <row r="65" spans="1:8" ht="16.5" thickBot="1">
      <c r="A65" s="32">
        <v>41759</v>
      </c>
      <c r="B65" s="14"/>
      <c r="C65" s="14"/>
      <c r="D65" s="25" t="s">
        <v>69</v>
      </c>
      <c r="E65" s="15" t="s">
        <v>15</v>
      </c>
      <c r="F65" s="27">
        <v>214</v>
      </c>
      <c r="G65" s="16">
        <v>642</v>
      </c>
      <c r="H65" s="17">
        <v>3</v>
      </c>
    </row>
    <row r="66" spans="1:8" ht="16.5" thickBot="1">
      <c r="A66" s="32">
        <v>41759</v>
      </c>
      <c r="B66" s="14"/>
      <c r="C66" s="14"/>
      <c r="D66" s="25" t="s">
        <v>70</v>
      </c>
      <c r="E66" s="15" t="s">
        <v>15</v>
      </c>
      <c r="F66" s="27">
        <v>2</v>
      </c>
      <c r="G66" s="16">
        <v>124</v>
      </c>
      <c r="H66" s="17">
        <v>62</v>
      </c>
    </row>
    <row r="67" spans="1:8" ht="16.5" thickBot="1">
      <c r="A67" s="32">
        <v>41759</v>
      </c>
      <c r="B67" s="14"/>
      <c r="C67" s="14"/>
      <c r="D67" s="25" t="s">
        <v>71</v>
      </c>
      <c r="E67" s="15" t="s">
        <v>15</v>
      </c>
      <c r="F67" s="27">
        <v>1</v>
      </c>
      <c r="G67" s="16">
        <v>194</v>
      </c>
      <c r="H67" s="17">
        <v>194</v>
      </c>
    </row>
    <row r="68" spans="1:8" ht="16.5" thickBot="1">
      <c r="A68" s="32">
        <v>41759</v>
      </c>
      <c r="B68" s="14"/>
      <c r="C68" s="14"/>
      <c r="D68" s="25" t="s">
        <v>72</v>
      </c>
      <c r="E68" s="15" t="s">
        <v>15</v>
      </c>
      <c r="F68" s="27">
        <v>3.5</v>
      </c>
      <c r="G68" s="16">
        <v>266</v>
      </c>
      <c r="H68" s="17">
        <v>76</v>
      </c>
    </row>
    <row r="69" spans="1:8" ht="16.5" thickBot="1">
      <c r="A69" s="32">
        <v>41759</v>
      </c>
      <c r="B69" s="14"/>
      <c r="C69" s="14"/>
      <c r="D69" s="25" t="s">
        <v>73</v>
      </c>
      <c r="E69" s="15" t="s">
        <v>15</v>
      </c>
      <c r="F69" s="27">
        <v>3.25</v>
      </c>
      <c r="G69" s="16">
        <v>828.75</v>
      </c>
      <c r="H69" s="17">
        <v>255</v>
      </c>
    </row>
    <row r="70" spans="1:8" ht="16.5" thickBot="1">
      <c r="A70" s="32">
        <v>41759</v>
      </c>
      <c r="B70" s="14"/>
      <c r="C70" s="14"/>
      <c r="D70" s="25" t="s">
        <v>74</v>
      </c>
      <c r="E70" s="15" t="s">
        <v>15</v>
      </c>
      <c r="F70" s="27">
        <v>5.6</v>
      </c>
      <c r="G70" s="16">
        <v>1691.1999999999998</v>
      </c>
      <c r="H70" s="17">
        <v>302</v>
      </c>
    </row>
    <row r="71" spans="1:8" ht="16.5" thickBot="1">
      <c r="A71" s="32">
        <v>41759</v>
      </c>
      <c r="B71" s="14"/>
      <c r="C71" s="14"/>
      <c r="D71" s="25" t="s">
        <v>75</v>
      </c>
      <c r="E71" s="15" t="s">
        <v>15</v>
      </c>
      <c r="F71" s="27">
        <v>1.5</v>
      </c>
      <c r="G71" s="16">
        <v>37.5</v>
      </c>
      <c r="H71" s="17">
        <v>25</v>
      </c>
    </row>
    <row r="72" spans="1:8" ht="16.5" thickBot="1">
      <c r="A72" s="32">
        <v>41759</v>
      </c>
      <c r="B72" s="14"/>
      <c r="C72" s="14"/>
      <c r="D72" s="25" t="s">
        <v>76</v>
      </c>
      <c r="E72" s="15" t="s">
        <v>15</v>
      </c>
      <c r="F72" s="27">
        <v>1.25</v>
      </c>
      <c r="G72" s="16">
        <v>250</v>
      </c>
      <c r="H72" s="17">
        <v>200</v>
      </c>
    </row>
    <row r="73" spans="1:8" ht="16.5" thickBot="1">
      <c r="A73" s="32">
        <v>41759</v>
      </c>
      <c r="B73" s="14"/>
      <c r="C73" s="14"/>
      <c r="D73" s="25" t="s">
        <v>77</v>
      </c>
      <c r="E73" s="15" t="s">
        <v>15</v>
      </c>
      <c r="F73" s="27">
        <v>10</v>
      </c>
      <c r="G73" s="16">
        <v>360</v>
      </c>
      <c r="H73" s="17">
        <v>36</v>
      </c>
    </row>
    <row r="74" spans="1:8" ht="16.5" thickBot="1">
      <c r="A74" s="32">
        <v>41759</v>
      </c>
      <c r="B74" s="14"/>
      <c r="C74" s="14"/>
      <c r="D74" s="25" t="s">
        <v>78</v>
      </c>
      <c r="E74" s="15" t="s">
        <v>15</v>
      </c>
      <c r="F74" s="27">
        <v>15</v>
      </c>
      <c r="G74" s="16">
        <v>15</v>
      </c>
      <c r="H74" s="17">
        <v>1</v>
      </c>
    </row>
    <row r="75" spans="1:8" ht="16.5" thickBot="1">
      <c r="A75" s="32">
        <v>41759</v>
      </c>
      <c r="B75" s="14"/>
      <c r="C75" s="14"/>
      <c r="D75" s="25" t="s">
        <v>79</v>
      </c>
      <c r="E75" s="15" t="s">
        <v>15</v>
      </c>
      <c r="F75" s="27">
        <v>55</v>
      </c>
      <c r="G75" s="16">
        <v>3630</v>
      </c>
      <c r="H75" s="17">
        <v>66</v>
      </c>
    </row>
    <row r="76" spans="1:8" ht="16.5" thickBot="1">
      <c r="A76" s="32">
        <v>41759</v>
      </c>
      <c r="B76" s="14"/>
      <c r="C76" s="14"/>
      <c r="D76" s="25" t="s">
        <v>80</v>
      </c>
      <c r="E76" s="15" t="s">
        <v>15</v>
      </c>
      <c r="F76" s="27">
        <v>50</v>
      </c>
      <c r="G76" s="16">
        <v>2000</v>
      </c>
      <c r="H76" s="17">
        <v>40</v>
      </c>
    </row>
    <row r="77" spans="1:8" ht="16.5" thickBot="1">
      <c r="A77" s="32">
        <v>41759</v>
      </c>
      <c r="B77" s="14"/>
      <c r="C77" s="14"/>
      <c r="D77" s="25" t="s">
        <v>81</v>
      </c>
      <c r="E77" s="15" t="s">
        <v>15</v>
      </c>
      <c r="F77" s="27">
        <v>57</v>
      </c>
      <c r="G77" s="16">
        <v>2109</v>
      </c>
      <c r="H77" s="17">
        <v>37</v>
      </c>
    </row>
    <row r="78" spans="1:8" ht="16.5" thickBot="1">
      <c r="A78" s="32">
        <v>41759</v>
      </c>
      <c r="B78" s="14"/>
      <c r="C78" s="14"/>
      <c r="D78" s="25" t="s">
        <v>82</v>
      </c>
      <c r="E78" s="14" t="s">
        <v>83</v>
      </c>
      <c r="F78" s="27">
        <v>169</v>
      </c>
      <c r="G78" s="16">
        <v>3380</v>
      </c>
      <c r="H78" s="17">
        <v>20</v>
      </c>
    </row>
    <row r="79" spans="1:8" ht="16.5" thickBot="1">
      <c r="A79" s="32">
        <v>41759</v>
      </c>
      <c r="B79" s="14"/>
      <c r="C79" s="14"/>
      <c r="D79" s="25" t="s">
        <v>84</v>
      </c>
      <c r="E79" s="14" t="s">
        <v>83</v>
      </c>
      <c r="F79" s="27">
        <v>169</v>
      </c>
      <c r="G79" s="16">
        <v>6760</v>
      </c>
      <c r="H79" s="17">
        <v>40</v>
      </c>
    </row>
    <row r="80" spans="1:8" ht="16.5" thickBot="1">
      <c r="A80" s="32">
        <v>41759</v>
      </c>
      <c r="B80" s="14"/>
      <c r="C80" s="14"/>
      <c r="D80" s="25" t="s">
        <v>85</v>
      </c>
      <c r="E80" s="14" t="s">
        <v>83</v>
      </c>
      <c r="F80" s="27">
        <v>169</v>
      </c>
      <c r="G80" s="16">
        <v>507</v>
      </c>
      <c r="H80" s="17">
        <v>3</v>
      </c>
    </row>
    <row r="81" spans="1:8" ht="16.5" thickBot="1">
      <c r="A81" s="32">
        <v>41759</v>
      </c>
      <c r="B81" s="14"/>
      <c r="C81" s="14"/>
      <c r="D81" s="25" t="s">
        <v>86</v>
      </c>
      <c r="E81" s="15" t="s">
        <v>24</v>
      </c>
      <c r="F81" s="27">
        <v>4.5</v>
      </c>
      <c r="G81" s="16">
        <v>174330</v>
      </c>
      <c r="H81" s="17">
        <v>38740</v>
      </c>
    </row>
    <row r="82" spans="1:8" ht="16.5" thickBot="1">
      <c r="A82" s="32">
        <v>41759</v>
      </c>
      <c r="B82" s="14"/>
      <c r="C82" s="14"/>
      <c r="D82" s="25" t="s">
        <v>87</v>
      </c>
      <c r="E82" s="15" t="s">
        <v>17</v>
      </c>
      <c r="F82" s="27">
        <v>155</v>
      </c>
      <c r="G82" s="16">
        <v>10075</v>
      </c>
      <c r="H82" s="17">
        <v>65</v>
      </c>
    </row>
    <row r="83" spans="1:8" ht="16.5" thickBot="1">
      <c r="A83" s="32">
        <v>41759</v>
      </c>
      <c r="B83" s="14"/>
      <c r="C83" s="14"/>
      <c r="D83" s="25" t="s">
        <v>88</v>
      </c>
      <c r="E83" s="15" t="s">
        <v>17</v>
      </c>
      <c r="F83" s="27">
        <v>195</v>
      </c>
      <c r="G83" s="16">
        <v>3510</v>
      </c>
      <c r="H83" s="17">
        <v>18</v>
      </c>
    </row>
    <row r="84" spans="1:8" ht="16.5" thickBot="1">
      <c r="A84" s="32">
        <v>41759</v>
      </c>
      <c r="B84" s="14"/>
      <c r="C84" s="14"/>
      <c r="D84" s="25" t="s">
        <v>89</v>
      </c>
      <c r="E84" s="15" t="s">
        <v>17</v>
      </c>
      <c r="F84" s="27">
        <v>325</v>
      </c>
      <c r="G84" s="16">
        <v>3575</v>
      </c>
      <c r="H84" s="17">
        <v>11</v>
      </c>
    </row>
    <row r="85" spans="1:8" ht="16.5" thickBot="1">
      <c r="A85" s="32">
        <v>41759</v>
      </c>
      <c r="B85" s="14"/>
      <c r="C85" s="14"/>
      <c r="D85" s="25" t="s">
        <v>90</v>
      </c>
      <c r="E85" s="15" t="s">
        <v>17</v>
      </c>
      <c r="F85" s="27">
        <v>603</v>
      </c>
      <c r="G85" s="16">
        <v>34371</v>
      </c>
      <c r="H85" s="17">
        <v>57</v>
      </c>
    </row>
    <row r="86" spans="1:8" ht="16.5" thickBot="1">
      <c r="A86" s="32">
        <v>41759</v>
      </c>
      <c r="B86" s="14"/>
      <c r="C86" s="14"/>
      <c r="D86" s="25" t="s">
        <v>91</v>
      </c>
      <c r="E86" s="15" t="s">
        <v>24</v>
      </c>
      <c r="F86" s="27">
        <v>10</v>
      </c>
      <c r="G86" s="16">
        <v>21680</v>
      </c>
      <c r="H86" s="17">
        <v>2168</v>
      </c>
    </row>
    <row r="87" spans="1:8" ht="16.5" thickBot="1">
      <c r="A87" s="32">
        <v>41759</v>
      </c>
      <c r="B87" s="14"/>
      <c r="C87" s="14"/>
      <c r="D87" s="25" t="s">
        <v>92</v>
      </c>
      <c r="E87" s="15" t="s">
        <v>15</v>
      </c>
      <c r="F87" s="27">
        <v>5.6</v>
      </c>
      <c r="G87" s="16">
        <v>2861.6</v>
      </c>
      <c r="H87" s="17">
        <v>511</v>
      </c>
    </row>
    <row r="88" spans="1:8" ht="16.5" thickBot="1">
      <c r="A88" s="32">
        <v>41759</v>
      </c>
      <c r="B88" s="14"/>
      <c r="C88" s="14"/>
      <c r="D88" s="25" t="s">
        <v>93</v>
      </c>
      <c r="E88" s="15" t="s">
        <v>15</v>
      </c>
      <c r="F88" s="27">
        <v>2.75</v>
      </c>
      <c r="G88" s="16">
        <v>2216.5</v>
      </c>
      <c r="H88" s="17">
        <v>806</v>
      </c>
    </row>
    <row r="89" spans="1:8" ht="16.5" thickBot="1">
      <c r="A89" s="32">
        <v>41759</v>
      </c>
      <c r="B89" s="14"/>
      <c r="C89" s="14"/>
      <c r="D89" s="25" t="s">
        <v>94</v>
      </c>
      <c r="E89" s="15" t="s">
        <v>15</v>
      </c>
      <c r="F89" s="27">
        <v>0.92</v>
      </c>
      <c r="G89" s="16">
        <v>805</v>
      </c>
      <c r="H89" s="17">
        <v>875</v>
      </c>
    </row>
    <row r="90" spans="1:8" ht="16.5" thickBot="1">
      <c r="A90" s="32">
        <v>41759</v>
      </c>
      <c r="B90" s="14"/>
      <c r="C90" s="14"/>
      <c r="D90" s="25" t="s">
        <v>95</v>
      </c>
      <c r="E90" s="15" t="s">
        <v>24</v>
      </c>
      <c r="F90" s="27">
        <v>5.5</v>
      </c>
      <c r="G90" s="16">
        <v>33000</v>
      </c>
      <c r="H90" s="17">
        <v>6000</v>
      </c>
    </row>
    <row r="91" spans="1:8" ht="16.5" thickBot="1">
      <c r="A91" s="32">
        <v>41759</v>
      </c>
      <c r="B91" s="14"/>
      <c r="C91" s="14"/>
      <c r="D91" s="25" t="s">
        <v>96</v>
      </c>
      <c r="E91" s="15" t="s">
        <v>15</v>
      </c>
      <c r="F91" s="27">
        <v>74.58</v>
      </c>
      <c r="G91" s="16">
        <v>12529.44</v>
      </c>
      <c r="H91" s="17">
        <v>168</v>
      </c>
    </row>
    <row r="92" spans="1:8" ht="16.5" thickBot="1">
      <c r="A92" s="32">
        <v>41759</v>
      </c>
      <c r="B92" s="14"/>
      <c r="C92" s="14"/>
      <c r="D92" s="25" t="s">
        <v>97</v>
      </c>
      <c r="E92" s="15" t="s">
        <v>59</v>
      </c>
      <c r="F92" s="27">
        <v>15</v>
      </c>
      <c r="G92" s="16">
        <v>2730</v>
      </c>
      <c r="H92" s="17">
        <v>182</v>
      </c>
    </row>
    <row r="93" spans="1:8" ht="16.5" thickBot="1">
      <c r="A93" s="32">
        <v>41759</v>
      </c>
      <c r="B93" s="14"/>
      <c r="C93" s="14"/>
      <c r="D93" s="25" t="s">
        <v>98</v>
      </c>
      <c r="E93" s="15" t="s">
        <v>59</v>
      </c>
      <c r="F93" s="27">
        <v>20</v>
      </c>
      <c r="G93" s="16">
        <v>5680</v>
      </c>
      <c r="H93" s="17">
        <v>284</v>
      </c>
    </row>
    <row r="94" spans="1:8" ht="16.5" thickBot="1">
      <c r="A94" s="32">
        <v>41759</v>
      </c>
      <c r="B94" s="14"/>
      <c r="C94" s="14"/>
      <c r="D94" s="25" t="s">
        <v>99</v>
      </c>
      <c r="E94" s="15" t="s">
        <v>24</v>
      </c>
      <c r="F94" s="27">
        <v>83</v>
      </c>
      <c r="G94" s="16">
        <v>20916</v>
      </c>
      <c r="H94" s="17">
        <v>252</v>
      </c>
    </row>
    <row r="95" spans="1:8" ht="16.5" thickBot="1">
      <c r="A95" s="32">
        <v>41759</v>
      </c>
      <c r="B95" s="14"/>
      <c r="C95" s="14"/>
      <c r="D95" s="25" t="s">
        <v>100</v>
      </c>
      <c r="E95" s="15" t="s">
        <v>101</v>
      </c>
      <c r="F95" s="27">
        <v>26</v>
      </c>
      <c r="G95" s="16">
        <v>1508</v>
      </c>
      <c r="H95" s="17">
        <v>58</v>
      </c>
    </row>
    <row r="96" spans="1:8" ht="16.5" thickBot="1">
      <c r="A96" s="32">
        <v>41759</v>
      </c>
      <c r="B96" s="14"/>
      <c r="C96" s="14"/>
      <c r="D96" s="25" t="s">
        <v>102</v>
      </c>
      <c r="E96" s="15" t="s">
        <v>101</v>
      </c>
      <c r="F96" s="27">
        <v>18</v>
      </c>
      <c r="G96" s="16">
        <v>2160</v>
      </c>
      <c r="H96" s="17">
        <v>120</v>
      </c>
    </row>
    <row r="97" spans="1:8" ht="16.5" thickBot="1">
      <c r="A97" s="32">
        <v>41759</v>
      </c>
      <c r="B97" s="14"/>
      <c r="C97" s="14"/>
      <c r="D97" s="25" t="s">
        <v>103</v>
      </c>
      <c r="E97" s="15" t="s">
        <v>24</v>
      </c>
      <c r="F97" s="27">
        <v>150</v>
      </c>
      <c r="G97" s="16">
        <v>7200</v>
      </c>
      <c r="H97" s="17">
        <v>48</v>
      </c>
    </row>
    <row r="98" spans="1:8" ht="16.5" thickBot="1">
      <c r="A98" s="32">
        <v>41759</v>
      </c>
      <c r="B98" s="14"/>
      <c r="C98" s="14"/>
      <c r="D98" s="25" t="s">
        <v>104</v>
      </c>
      <c r="E98" s="15" t="s">
        <v>24</v>
      </c>
      <c r="F98" s="27">
        <v>123</v>
      </c>
      <c r="G98" s="16">
        <v>5412</v>
      </c>
      <c r="H98" s="17">
        <v>44</v>
      </c>
    </row>
    <row r="99" spans="1:8" ht="16.5" thickBot="1">
      <c r="A99" s="32">
        <v>41759</v>
      </c>
      <c r="B99" s="14"/>
      <c r="C99" s="14"/>
      <c r="D99" s="25" t="s">
        <v>105</v>
      </c>
      <c r="E99" s="15" t="s">
        <v>24</v>
      </c>
      <c r="F99" s="27">
        <v>325</v>
      </c>
      <c r="G99" s="16">
        <v>975</v>
      </c>
      <c r="H99" s="17">
        <v>3</v>
      </c>
    </row>
    <row r="100" spans="1:8" ht="16.5" thickBot="1">
      <c r="A100" s="32">
        <v>41759</v>
      </c>
      <c r="B100" s="14"/>
      <c r="C100" s="14"/>
      <c r="D100" s="25" t="s">
        <v>106</v>
      </c>
      <c r="E100" s="15" t="s">
        <v>107</v>
      </c>
      <c r="F100" s="27">
        <v>61</v>
      </c>
      <c r="G100" s="16">
        <v>10248</v>
      </c>
      <c r="H100" s="17">
        <v>168</v>
      </c>
    </row>
    <row r="101" spans="1:8" ht="16.5" thickBot="1">
      <c r="A101" s="32">
        <v>41759</v>
      </c>
      <c r="B101" s="14"/>
      <c r="C101" s="14"/>
      <c r="D101" s="25" t="s">
        <v>108</v>
      </c>
      <c r="E101" s="15" t="s">
        <v>109</v>
      </c>
      <c r="F101" s="27">
        <v>174</v>
      </c>
      <c r="G101" s="16">
        <v>2610</v>
      </c>
      <c r="H101" s="17">
        <v>15</v>
      </c>
    </row>
    <row r="102" spans="1:8" ht="16.5" thickBot="1">
      <c r="A102" s="32">
        <v>41759</v>
      </c>
      <c r="B102" s="14"/>
      <c r="C102" s="14"/>
      <c r="D102" s="25" t="s">
        <v>110</v>
      </c>
      <c r="E102" s="15" t="s">
        <v>83</v>
      </c>
      <c r="F102" s="27">
        <v>56.4</v>
      </c>
      <c r="G102" s="16">
        <v>2538</v>
      </c>
      <c r="H102" s="17">
        <v>45</v>
      </c>
    </row>
    <row r="103" spans="1:8" ht="16.5" thickBot="1">
      <c r="A103" s="32">
        <v>41759</v>
      </c>
      <c r="B103" s="14"/>
      <c r="C103" s="14"/>
      <c r="D103" s="25" t="s">
        <v>111</v>
      </c>
      <c r="E103" s="15" t="s">
        <v>83</v>
      </c>
      <c r="F103" s="27">
        <v>56.4</v>
      </c>
      <c r="G103" s="16">
        <v>4230</v>
      </c>
      <c r="H103" s="17">
        <v>75</v>
      </c>
    </row>
    <row r="104" spans="1:8" ht="16.5" thickBot="1">
      <c r="A104" s="32">
        <v>41759</v>
      </c>
      <c r="B104" s="14"/>
      <c r="C104" s="14"/>
      <c r="D104" s="25" t="s">
        <v>112</v>
      </c>
      <c r="E104" s="15" t="s">
        <v>83</v>
      </c>
      <c r="F104" s="27">
        <v>56.4</v>
      </c>
      <c r="G104" s="16">
        <v>2143.1999999999998</v>
      </c>
      <c r="H104" s="17">
        <v>38</v>
      </c>
    </row>
    <row r="105" spans="1:8" ht="16.5" thickBot="1">
      <c r="A105" s="32">
        <v>41759</v>
      </c>
      <c r="B105" s="14"/>
      <c r="C105" s="14"/>
      <c r="D105" s="25" t="s">
        <v>113</v>
      </c>
      <c r="E105" s="15" t="s">
        <v>83</v>
      </c>
      <c r="F105" s="27">
        <v>54</v>
      </c>
      <c r="G105" s="16">
        <v>11124</v>
      </c>
      <c r="H105" s="17">
        <v>206</v>
      </c>
    </row>
    <row r="106" spans="1:8" ht="16.5" thickBot="1">
      <c r="A106" s="32">
        <v>41759</v>
      </c>
      <c r="B106" s="14"/>
      <c r="C106" s="14"/>
      <c r="D106" s="25" t="s">
        <v>114</v>
      </c>
      <c r="E106" s="15" t="s">
        <v>83</v>
      </c>
      <c r="F106" s="27">
        <v>50</v>
      </c>
      <c r="G106" s="16">
        <v>2500</v>
      </c>
      <c r="H106" s="17">
        <v>50</v>
      </c>
    </row>
    <row r="107" spans="1:8" ht="16.5" thickBot="1">
      <c r="A107" s="32">
        <v>41759</v>
      </c>
      <c r="B107" s="14"/>
      <c r="C107" s="14"/>
      <c r="D107" s="25" t="s">
        <v>115</v>
      </c>
      <c r="E107" s="15" t="s">
        <v>116</v>
      </c>
      <c r="F107" s="27">
        <v>157</v>
      </c>
      <c r="G107" s="16">
        <v>14444</v>
      </c>
      <c r="H107" s="17">
        <v>92</v>
      </c>
    </row>
    <row r="108" spans="1:8" ht="16.5" thickBot="1">
      <c r="A108" s="32">
        <v>41759</v>
      </c>
      <c r="B108" s="14"/>
      <c r="C108" s="14"/>
      <c r="D108" s="25" t="s">
        <v>117</v>
      </c>
      <c r="E108" s="15" t="s">
        <v>24</v>
      </c>
      <c r="F108" s="27">
        <v>16</v>
      </c>
      <c r="G108" s="16">
        <v>1200</v>
      </c>
      <c r="H108" s="17">
        <v>75</v>
      </c>
    </row>
    <row r="109" spans="1:8" ht="16.5" thickBot="1">
      <c r="A109" s="32">
        <v>41759</v>
      </c>
      <c r="B109" s="14"/>
      <c r="C109" s="14"/>
      <c r="D109" s="25" t="s">
        <v>118</v>
      </c>
      <c r="E109" s="15" t="s">
        <v>15</v>
      </c>
      <c r="F109" s="27">
        <v>26</v>
      </c>
      <c r="G109" s="16">
        <v>4706</v>
      </c>
      <c r="H109" s="17">
        <v>181</v>
      </c>
    </row>
    <row r="110" spans="1:8" ht="16.5" thickBot="1">
      <c r="A110" s="32">
        <v>41759</v>
      </c>
      <c r="B110" s="14"/>
      <c r="C110" s="14"/>
      <c r="D110" s="25" t="s">
        <v>119</v>
      </c>
      <c r="E110" s="15" t="s">
        <v>15</v>
      </c>
      <c r="F110" s="27">
        <v>620.33000000000004</v>
      </c>
      <c r="G110" s="16">
        <v>254335.30000000002</v>
      </c>
      <c r="H110" s="17">
        <v>410</v>
      </c>
    </row>
    <row r="111" spans="1:8" ht="16.5" thickBot="1">
      <c r="A111" s="32">
        <v>41759</v>
      </c>
      <c r="B111" s="14"/>
      <c r="C111" s="14"/>
      <c r="D111" s="25" t="s">
        <v>120</v>
      </c>
      <c r="E111" s="15" t="s">
        <v>15</v>
      </c>
      <c r="F111" s="27">
        <v>862.4</v>
      </c>
      <c r="G111" s="16">
        <v>141433.60000000001</v>
      </c>
      <c r="H111" s="17">
        <v>164</v>
      </c>
    </row>
    <row r="112" spans="1:8" ht="16.5" thickBot="1">
      <c r="A112" s="32">
        <v>41759</v>
      </c>
      <c r="B112" s="14"/>
      <c r="C112" s="14"/>
      <c r="D112" s="25" t="s">
        <v>121</v>
      </c>
      <c r="E112" s="15" t="s">
        <v>15</v>
      </c>
      <c r="F112" s="27">
        <v>1457.04</v>
      </c>
      <c r="G112" s="16">
        <v>160274.4</v>
      </c>
      <c r="H112" s="17">
        <v>110</v>
      </c>
    </row>
    <row r="113" spans="1:8" ht="16.5" thickBot="1">
      <c r="A113" s="32">
        <v>41759</v>
      </c>
      <c r="B113" s="14"/>
      <c r="C113" s="14"/>
      <c r="D113" s="25" t="s">
        <v>122</v>
      </c>
      <c r="E113" s="15" t="s">
        <v>15</v>
      </c>
      <c r="F113" s="27">
        <v>862.4</v>
      </c>
      <c r="G113" s="16">
        <v>224224</v>
      </c>
      <c r="H113" s="17">
        <v>260</v>
      </c>
    </row>
    <row r="114" spans="1:8" ht="16.5" thickBot="1">
      <c r="A114" s="32">
        <v>41759</v>
      </c>
      <c r="B114" s="14"/>
      <c r="C114" s="14"/>
      <c r="D114" s="25" t="s">
        <v>123</v>
      </c>
      <c r="E114" s="15" t="s">
        <v>15</v>
      </c>
      <c r="F114" s="27">
        <v>1457.04</v>
      </c>
      <c r="G114" s="16">
        <v>250610.88</v>
      </c>
      <c r="H114" s="17">
        <v>172</v>
      </c>
    </row>
    <row r="115" spans="1:8" ht="16.5" thickBot="1">
      <c r="A115" s="32">
        <v>41759</v>
      </c>
      <c r="B115" s="14"/>
      <c r="C115" s="14"/>
      <c r="D115" s="25" t="s">
        <v>124</v>
      </c>
      <c r="E115" s="15" t="s">
        <v>15</v>
      </c>
      <c r="F115" s="27">
        <v>152.19999999999999</v>
      </c>
      <c r="G115" s="16">
        <v>5022.5999999999995</v>
      </c>
      <c r="H115" s="17">
        <v>33</v>
      </c>
    </row>
    <row r="116" spans="1:8" ht="16.5" thickBot="1">
      <c r="A116" s="32">
        <v>41759</v>
      </c>
      <c r="B116" s="14"/>
      <c r="C116" s="14"/>
      <c r="D116" s="25" t="s">
        <v>125</v>
      </c>
      <c r="E116" s="15" t="s">
        <v>116</v>
      </c>
      <c r="F116" s="27">
        <v>160</v>
      </c>
      <c r="G116" s="16">
        <v>2560</v>
      </c>
      <c r="H116" s="17">
        <v>16</v>
      </c>
    </row>
    <row r="117" spans="1:8" ht="16.5" thickBot="1">
      <c r="A117" s="32">
        <v>41759</v>
      </c>
      <c r="B117" s="14"/>
      <c r="C117" s="14"/>
      <c r="D117" s="25" t="s">
        <v>126</v>
      </c>
      <c r="E117" s="15" t="s">
        <v>15</v>
      </c>
      <c r="F117" s="27">
        <v>15</v>
      </c>
      <c r="G117" s="16">
        <v>660</v>
      </c>
      <c r="H117" s="17">
        <v>44</v>
      </c>
    </row>
    <row r="118" spans="1:8" ht="16.5" thickBot="1">
      <c r="A118" s="32">
        <v>41759</v>
      </c>
      <c r="B118" s="14"/>
      <c r="C118" s="14"/>
      <c r="D118" s="25" t="s">
        <v>127</v>
      </c>
      <c r="E118" s="15" t="s">
        <v>24</v>
      </c>
      <c r="F118" s="27">
        <v>15</v>
      </c>
      <c r="G118" s="16">
        <v>3780</v>
      </c>
      <c r="H118" s="17">
        <v>252</v>
      </c>
    </row>
    <row r="119" spans="1:8" ht="16.5" thickBot="1">
      <c r="A119" s="32">
        <v>41759</v>
      </c>
      <c r="B119" s="14"/>
      <c r="C119" s="14"/>
      <c r="D119" s="25" t="s">
        <v>128</v>
      </c>
      <c r="E119" s="15" t="s">
        <v>15</v>
      </c>
      <c r="F119" s="27">
        <v>15</v>
      </c>
      <c r="G119" s="16">
        <v>1080</v>
      </c>
      <c r="H119" s="17">
        <v>72</v>
      </c>
    </row>
    <row r="120" spans="1:8" ht="16.5" thickBot="1">
      <c r="A120" s="32">
        <v>41759</v>
      </c>
      <c r="B120" s="14"/>
      <c r="C120" s="14"/>
      <c r="D120" s="25" t="s">
        <v>129</v>
      </c>
      <c r="E120" s="15" t="s">
        <v>15</v>
      </c>
      <c r="F120" s="27">
        <v>15</v>
      </c>
      <c r="G120" s="16">
        <v>240</v>
      </c>
      <c r="H120" s="17">
        <v>16</v>
      </c>
    </row>
    <row r="121" spans="1:8" ht="16.5" thickBot="1">
      <c r="A121" s="32">
        <v>41759</v>
      </c>
      <c r="B121" s="14"/>
      <c r="C121" s="14"/>
      <c r="D121" s="25" t="s">
        <v>130</v>
      </c>
      <c r="E121" s="15" t="s">
        <v>15</v>
      </c>
      <c r="F121" s="27">
        <v>15</v>
      </c>
      <c r="G121" s="16">
        <v>975</v>
      </c>
      <c r="H121" s="17">
        <v>65</v>
      </c>
    </row>
    <row r="122" spans="1:8" ht="16.5" thickBot="1">
      <c r="A122" s="32">
        <v>41759</v>
      </c>
      <c r="B122" s="14"/>
      <c r="C122" s="14"/>
      <c r="D122" s="25" t="s">
        <v>131</v>
      </c>
      <c r="E122" s="15" t="s">
        <v>15</v>
      </c>
      <c r="F122" s="27">
        <v>15</v>
      </c>
      <c r="G122" s="16">
        <v>2880</v>
      </c>
      <c r="H122" s="17">
        <v>192</v>
      </c>
    </row>
    <row r="123" spans="1:8" ht="16.5" thickBot="1">
      <c r="A123" s="32">
        <v>41759</v>
      </c>
      <c r="B123" s="14"/>
      <c r="C123" s="14"/>
      <c r="D123" s="25" t="s">
        <v>132</v>
      </c>
      <c r="E123" s="15" t="s">
        <v>24</v>
      </c>
      <c r="F123" s="27">
        <v>15</v>
      </c>
      <c r="G123" s="16">
        <v>1485</v>
      </c>
      <c r="H123" s="17">
        <v>99</v>
      </c>
    </row>
    <row r="124" spans="1:8" ht="16.5" thickBot="1">
      <c r="A124" s="32">
        <v>41759</v>
      </c>
      <c r="B124" s="14"/>
      <c r="C124" s="14"/>
      <c r="D124" s="25" t="s">
        <v>133</v>
      </c>
      <c r="E124" s="15" t="s">
        <v>116</v>
      </c>
      <c r="F124" s="27">
        <v>188</v>
      </c>
      <c r="G124" s="16">
        <v>32712</v>
      </c>
      <c r="H124" s="17">
        <v>174</v>
      </c>
    </row>
    <row r="125" spans="1:8" ht="16.5" thickBot="1">
      <c r="A125" s="32">
        <v>41759</v>
      </c>
      <c r="B125" s="14"/>
      <c r="C125" s="14"/>
      <c r="D125" s="25" t="s">
        <v>134</v>
      </c>
      <c r="E125" s="15" t="s">
        <v>15</v>
      </c>
      <c r="F125" s="27">
        <v>438</v>
      </c>
      <c r="G125" s="16">
        <v>302220</v>
      </c>
      <c r="H125" s="17">
        <v>690</v>
      </c>
    </row>
    <row r="126" spans="1:8" ht="16.5" thickBot="1">
      <c r="A126" s="32">
        <v>41759</v>
      </c>
      <c r="B126" s="14"/>
      <c r="C126" s="14"/>
      <c r="D126" s="25" t="s">
        <v>135</v>
      </c>
      <c r="E126" s="15" t="s">
        <v>15</v>
      </c>
      <c r="F126" s="27">
        <v>172</v>
      </c>
      <c r="G126" s="16">
        <v>1720</v>
      </c>
      <c r="H126" s="17">
        <v>10</v>
      </c>
    </row>
    <row r="127" spans="1:8" ht="16.5" thickBot="1">
      <c r="A127" s="32">
        <v>41759</v>
      </c>
      <c r="B127" s="14"/>
      <c r="C127" s="14"/>
      <c r="D127" s="25" t="s">
        <v>136</v>
      </c>
      <c r="E127" s="15" t="s">
        <v>24</v>
      </c>
      <c r="F127" s="27">
        <v>44.84</v>
      </c>
      <c r="G127" s="16">
        <v>13182.960000000001</v>
      </c>
      <c r="H127" s="17">
        <v>294</v>
      </c>
    </row>
    <row r="128" spans="1:8" ht="16.5" thickBot="1">
      <c r="A128" s="32">
        <v>41759</v>
      </c>
      <c r="B128" s="14"/>
      <c r="C128" s="14"/>
      <c r="D128" s="25" t="s">
        <v>137</v>
      </c>
      <c r="E128" s="15" t="s">
        <v>15</v>
      </c>
      <c r="F128" s="27">
        <v>767</v>
      </c>
      <c r="G128" s="16">
        <v>5369</v>
      </c>
      <c r="H128" s="17">
        <v>7</v>
      </c>
    </row>
    <row r="129" spans="1:8" ht="16.5" thickBot="1">
      <c r="A129" s="32">
        <v>41759</v>
      </c>
      <c r="B129" s="14"/>
      <c r="C129" s="14"/>
      <c r="D129" s="25" t="s">
        <v>138</v>
      </c>
      <c r="E129" s="15" t="s">
        <v>24</v>
      </c>
      <c r="F129" s="27">
        <v>75</v>
      </c>
      <c r="G129" s="16">
        <v>28950</v>
      </c>
      <c r="H129" s="17">
        <v>386</v>
      </c>
    </row>
    <row r="130" spans="1:8" ht="16.5" thickBot="1">
      <c r="A130" s="32">
        <v>41759</v>
      </c>
      <c r="B130" s="14"/>
      <c r="C130" s="14"/>
      <c r="D130" s="25" t="s">
        <v>139</v>
      </c>
      <c r="E130" s="15" t="s">
        <v>15</v>
      </c>
      <c r="F130" s="27">
        <v>15</v>
      </c>
      <c r="G130" s="16">
        <v>165</v>
      </c>
      <c r="H130" s="17">
        <v>11</v>
      </c>
    </row>
    <row r="131" spans="1:8" ht="16.5" thickBot="1">
      <c r="A131" s="32">
        <v>41759</v>
      </c>
      <c r="B131" s="14"/>
      <c r="C131" s="14"/>
      <c r="D131" s="25" t="s">
        <v>140</v>
      </c>
      <c r="E131" s="15" t="s">
        <v>15</v>
      </c>
      <c r="F131" s="27">
        <v>94.4</v>
      </c>
      <c r="G131" s="16">
        <v>5664</v>
      </c>
      <c r="H131" s="17">
        <v>60</v>
      </c>
    </row>
    <row r="132" spans="1:8" ht="16.5" thickBot="1">
      <c r="A132" s="32">
        <v>41759</v>
      </c>
      <c r="B132" s="14"/>
      <c r="C132" s="14"/>
      <c r="D132" s="25" t="s">
        <v>141</v>
      </c>
      <c r="E132" s="15" t="s">
        <v>15</v>
      </c>
      <c r="F132" s="27">
        <v>32</v>
      </c>
      <c r="G132" s="16">
        <v>4512</v>
      </c>
      <c r="H132" s="17">
        <v>141</v>
      </c>
    </row>
    <row r="133" spans="1:8" ht="16.5" thickBot="1">
      <c r="A133" s="32">
        <v>41759</v>
      </c>
      <c r="B133" s="14"/>
      <c r="C133" s="14"/>
      <c r="D133" s="25" t="s">
        <v>142</v>
      </c>
      <c r="E133" s="15" t="s">
        <v>15</v>
      </c>
      <c r="F133" s="27">
        <v>37</v>
      </c>
      <c r="G133" s="16">
        <v>1073</v>
      </c>
      <c r="H133" s="17">
        <v>29</v>
      </c>
    </row>
    <row r="134" spans="1:8" ht="16.5" thickBot="1">
      <c r="A134" s="32">
        <v>41759</v>
      </c>
      <c r="B134" s="14"/>
      <c r="C134" s="14"/>
      <c r="D134" s="25" t="s">
        <v>143</v>
      </c>
      <c r="E134" s="15" t="s">
        <v>15</v>
      </c>
      <c r="F134" s="27">
        <v>30</v>
      </c>
      <c r="G134" s="16">
        <v>1470</v>
      </c>
      <c r="H134" s="17">
        <v>49</v>
      </c>
    </row>
    <row r="135" spans="1:8" ht="16.5" thickBot="1">
      <c r="A135" s="32">
        <v>41759</v>
      </c>
      <c r="B135" s="14"/>
      <c r="C135" s="14"/>
      <c r="D135" s="25" t="s">
        <v>144</v>
      </c>
      <c r="E135" s="15" t="s">
        <v>15</v>
      </c>
      <c r="F135" s="27">
        <v>85</v>
      </c>
      <c r="G135" s="16">
        <v>935</v>
      </c>
      <c r="H135" s="17">
        <v>11</v>
      </c>
    </row>
    <row r="136" spans="1:8" ht="16.5" thickBot="1">
      <c r="A136" s="32">
        <v>41759</v>
      </c>
      <c r="B136" s="14"/>
      <c r="C136" s="14"/>
      <c r="D136" s="25" t="s">
        <v>145</v>
      </c>
      <c r="E136" s="15" t="s">
        <v>15</v>
      </c>
      <c r="F136" s="27">
        <v>75</v>
      </c>
      <c r="G136" s="16">
        <v>675</v>
      </c>
      <c r="H136" s="17">
        <v>9</v>
      </c>
    </row>
    <row r="137" spans="1:8" ht="16.5" thickBot="1">
      <c r="A137" s="32">
        <v>41759</v>
      </c>
      <c r="B137" s="14"/>
      <c r="C137" s="14"/>
      <c r="D137" s="25" t="s">
        <v>146</v>
      </c>
      <c r="E137" s="15" t="s">
        <v>15</v>
      </c>
      <c r="F137" s="27">
        <v>330</v>
      </c>
      <c r="G137" s="16">
        <v>330</v>
      </c>
      <c r="H137" s="17">
        <v>1</v>
      </c>
    </row>
    <row r="138" spans="1:8" ht="16.5" thickBot="1">
      <c r="A138" s="32">
        <v>41759</v>
      </c>
      <c r="B138" s="14"/>
      <c r="C138" s="14"/>
      <c r="D138" s="25" t="s">
        <v>147</v>
      </c>
      <c r="E138" s="15" t="s">
        <v>24</v>
      </c>
      <c r="F138" s="27">
        <v>135</v>
      </c>
      <c r="G138" s="16">
        <v>3240</v>
      </c>
      <c r="H138" s="17">
        <v>24</v>
      </c>
    </row>
    <row r="139" spans="1:8" ht="16.5" thickBot="1">
      <c r="A139" s="32">
        <v>41759</v>
      </c>
      <c r="B139" s="14"/>
      <c r="C139" s="14"/>
      <c r="D139" s="25" t="s">
        <v>148</v>
      </c>
      <c r="E139" s="15" t="s">
        <v>15</v>
      </c>
      <c r="F139" s="27">
        <v>325</v>
      </c>
      <c r="G139" s="16">
        <v>975</v>
      </c>
      <c r="H139" s="17">
        <v>3</v>
      </c>
    </row>
    <row r="140" spans="1:8" ht="16.5" thickBot="1">
      <c r="A140" s="32">
        <v>41759</v>
      </c>
      <c r="B140" s="14"/>
      <c r="C140" s="14"/>
      <c r="D140" s="25" t="s">
        <v>149</v>
      </c>
      <c r="E140" s="15" t="s">
        <v>15</v>
      </c>
      <c r="F140" s="27">
        <v>225</v>
      </c>
      <c r="G140" s="16">
        <v>1350</v>
      </c>
      <c r="H140" s="17">
        <v>6</v>
      </c>
    </row>
    <row r="141" spans="1:8" ht="16.5" thickBot="1">
      <c r="A141" s="32">
        <v>41759</v>
      </c>
      <c r="B141" s="14"/>
      <c r="C141" s="14"/>
      <c r="D141" s="25" t="s">
        <v>150</v>
      </c>
      <c r="E141" s="15" t="s">
        <v>15</v>
      </c>
      <c r="F141" s="27">
        <v>15</v>
      </c>
      <c r="G141" s="16">
        <v>570</v>
      </c>
      <c r="H141" s="17">
        <v>38</v>
      </c>
    </row>
    <row r="142" spans="1:8" ht="16.5" thickBot="1">
      <c r="A142" s="32">
        <v>41759</v>
      </c>
      <c r="B142" s="14"/>
      <c r="C142" s="14"/>
      <c r="D142" s="25" t="s">
        <v>151</v>
      </c>
      <c r="E142" s="15" t="s">
        <v>15</v>
      </c>
      <c r="F142" s="27">
        <v>6</v>
      </c>
      <c r="G142" s="16">
        <v>390</v>
      </c>
      <c r="H142" s="17">
        <v>65</v>
      </c>
    </row>
    <row r="143" spans="1:8" ht="16.5" thickBot="1">
      <c r="A143" s="32">
        <v>41759</v>
      </c>
      <c r="B143" s="14"/>
      <c r="C143" s="14"/>
      <c r="D143" s="25" t="s">
        <v>152</v>
      </c>
      <c r="E143" s="15" t="s">
        <v>24</v>
      </c>
      <c r="F143" s="27">
        <v>6</v>
      </c>
      <c r="G143" s="16">
        <v>1620</v>
      </c>
      <c r="H143" s="17">
        <v>270</v>
      </c>
    </row>
    <row r="144" spans="1:8" ht="16.5" thickBot="1">
      <c r="A144" s="32">
        <v>41759</v>
      </c>
      <c r="B144" s="14"/>
      <c r="C144" s="14"/>
      <c r="D144" s="25" t="s">
        <v>153</v>
      </c>
      <c r="E144" s="15" t="s">
        <v>15</v>
      </c>
      <c r="F144" s="27">
        <v>80</v>
      </c>
      <c r="G144" s="16">
        <v>960</v>
      </c>
      <c r="H144" s="17">
        <v>12</v>
      </c>
    </row>
    <row r="145" spans="1:8" ht="16.5" thickBot="1">
      <c r="A145" s="32">
        <v>41759</v>
      </c>
      <c r="B145" s="14"/>
      <c r="C145" s="14"/>
      <c r="D145" s="25" t="s">
        <v>154</v>
      </c>
      <c r="E145" s="15" t="s">
        <v>15</v>
      </c>
      <c r="F145" s="27">
        <v>350</v>
      </c>
      <c r="G145" s="16">
        <v>1050</v>
      </c>
      <c r="H145" s="17">
        <v>3</v>
      </c>
    </row>
    <row r="146" spans="1:8" ht="16.5" thickBot="1">
      <c r="A146" s="32">
        <v>41759</v>
      </c>
      <c r="B146" s="14"/>
      <c r="C146" s="14"/>
      <c r="D146" s="25" t="s">
        <v>155</v>
      </c>
      <c r="E146" s="15" t="s">
        <v>15</v>
      </c>
      <c r="F146" s="27">
        <v>375</v>
      </c>
      <c r="G146" s="16">
        <v>1500</v>
      </c>
      <c r="H146" s="17">
        <v>4</v>
      </c>
    </row>
    <row r="147" spans="1:8" ht="16.5" thickBot="1">
      <c r="A147" s="32">
        <v>41759</v>
      </c>
      <c r="B147" s="14"/>
      <c r="C147" s="14"/>
      <c r="D147" s="25" t="s">
        <v>156</v>
      </c>
      <c r="E147" s="15" t="s">
        <v>15</v>
      </c>
      <c r="F147" s="27">
        <v>15</v>
      </c>
      <c r="G147" s="16">
        <v>2235</v>
      </c>
      <c r="H147" s="17">
        <v>149</v>
      </c>
    </row>
    <row r="148" spans="1:8" ht="16.5" thickBot="1">
      <c r="A148" s="32">
        <v>41759</v>
      </c>
      <c r="B148" s="14"/>
      <c r="C148" s="14"/>
      <c r="D148" s="25" t="s">
        <v>157</v>
      </c>
      <c r="E148" s="15" t="s">
        <v>24</v>
      </c>
      <c r="F148" s="27">
        <v>10</v>
      </c>
      <c r="G148" s="16">
        <v>2700</v>
      </c>
      <c r="H148" s="17">
        <v>270</v>
      </c>
    </row>
    <row r="149" spans="1:8" ht="16.5" thickBot="1">
      <c r="A149" s="32">
        <v>41759</v>
      </c>
      <c r="B149" s="14"/>
      <c r="C149" s="14"/>
      <c r="D149" s="25" t="s">
        <v>158</v>
      </c>
      <c r="E149" s="15" t="s">
        <v>24</v>
      </c>
      <c r="F149" s="27">
        <v>15</v>
      </c>
      <c r="G149" s="16">
        <v>750</v>
      </c>
      <c r="H149" s="17">
        <v>50</v>
      </c>
    </row>
    <row r="150" spans="1:8" ht="16.5" thickBot="1">
      <c r="A150" s="32">
        <v>41759</v>
      </c>
      <c r="B150" s="14"/>
      <c r="C150" s="14"/>
      <c r="D150" s="25" t="s">
        <v>159</v>
      </c>
      <c r="E150" s="15" t="s">
        <v>15</v>
      </c>
      <c r="F150" s="27">
        <v>290</v>
      </c>
      <c r="G150" s="16">
        <v>3190</v>
      </c>
      <c r="H150" s="17">
        <v>11</v>
      </c>
    </row>
    <row r="151" spans="1:8" ht="16.5" thickBot="1">
      <c r="A151" s="32">
        <v>41759</v>
      </c>
      <c r="B151" s="14"/>
      <c r="C151" s="14"/>
      <c r="D151" s="25" t="s">
        <v>160</v>
      </c>
      <c r="E151" s="15" t="s">
        <v>15</v>
      </c>
      <c r="F151" s="27">
        <v>5</v>
      </c>
      <c r="G151" s="16">
        <v>425</v>
      </c>
      <c r="H151" s="17">
        <v>85</v>
      </c>
    </row>
    <row r="152" spans="1:8" ht="16.5" thickBot="1">
      <c r="A152" s="32">
        <v>41759</v>
      </c>
      <c r="B152" s="14"/>
      <c r="C152" s="14"/>
      <c r="D152" s="25" t="s">
        <v>161</v>
      </c>
      <c r="E152" s="15" t="s">
        <v>83</v>
      </c>
      <c r="F152" s="27">
        <v>150</v>
      </c>
      <c r="G152" s="16">
        <v>4350</v>
      </c>
      <c r="H152" s="17">
        <v>29</v>
      </c>
    </row>
    <row r="153" spans="1:8" ht="16.5" thickBot="1">
      <c r="A153" s="32">
        <v>41759</v>
      </c>
      <c r="B153" s="14"/>
      <c r="C153" s="14"/>
      <c r="D153" s="25" t="s">
        <v>162</v>
      </c>
      <c r="E153" s="15" t="s">
        <v>83</v>
      </c>
      <c r="F153" s="27">
        <v>150</v>
      </c>
      <c r="G153" s="16">
        <v>17700</v>
      </c>
      <c r="H153" s="17">
        <v>118</v>
      </c>
    </row>
    <row r="154" spans="1:8" ht="16.5" thickBot="1">
      <c r="A154" s="32">
        <v>41759</v>
      </c>
      <c r="B154" s="14"/>
      <c r="C154" s="14"/>
      <c r="D154" s="25" t="s">
        <v>163</v>
      </c>
      <c r="E154" s="15" t="s">
        <v>83</v>
      </c>
      <c r="F154" s="27">
        <v>150</v>
      </c>
      <c r="G154" s="16">
        <v>1200</v>
      </c>
      <c r="H154" s="17">
        <v>8</v>
      </c>
    </row>
    <row r="155" spans="1:8" ht="16.5" thickBot="1">
      <c r="A155" s="32">
        <v>41759</v>
      </c>
      <c r="B155" s="14"/>
      <c r="C155" s="14"/>
      <c r="D155" s="25" t="s">
        <v>164</v>
      </c>
      <c r="E155" s="15" t="s">
        <v>83</v>
      </c>
      <c r="F155" s="27">
        <v>150</v>
      </c>
      <c r="G155" s="16">
        <v>2700</v>
      </c>
      <c r="H155" s="17">
        <v>18</v>
      </c>
    </row>
    <row r="156" spans="1:8" ht="16.5" thickBot="1">
      <c r="A156" s="32">
        <v>41759</v>
      </c>
      <c r="B156" s="14"/>
      <c r="C156" s="14"/>
      <c r="D156" s="25" t="s">
        <v>165</v>
      </c>
      <c r="E156" s="15" t="s">
        <v>166</v>
      </c>
      <c r="F156" s="27">
        <v>135</v>
      </c>
      <c r="G156" s="16">
        <v>4590</v>
      </c>
      <c r="H156" s="17">
        <v>34</v>
      </c>
    </row>
    <row r="157" spans="1:8" ht="16.5" thickBot="1">
      <c r="A157" s="32">
        <v>41759</v>
      </c>
      <c r="B157" s="14"/>
      <c r="C157" s="14"/>
      <c r="D157" s="25" t="s">
        <v>167</v>
      </c>
      <c r="E157" s="15" t="s">
        <v>166</v>
      </c>
      <c r="F157" s="27">
        <v>472</v>
      </c>
      <c r="G157" s="16">
        <v>9440</v>
      </c>
      <c r="H157" s="17">
        <v>20</v>
      </c>
    </row>
    <row r="158" spans="1:8" ht="16.5" thickBot="1">
      <c r="A158" s="32">
        <v>41759</v>
      </c>
      <c r="B158" s="14"/>
      <c r="C158" s="14"/>
      <c r="D158" s="25" t="s">
        <v>168</v>
      </c>
      <c r="E158" s="15" t="s">
        <v>166</v>
      </c>
      <c r="F158" s="27">
        <v>185</v>
      </c>
      <c r="G158" s="16">
        <v>4995</v>
      </c>
      <c r="H158" s="17">
        <v>27</v>
      </c>
    </row>
    <row r="159" spans="1:8" ht="16.5" thickBot="1">
      <c r="A159" s="32">
        <v>41759</v>
      </c>
      <c r="B159" s="14"/>
      <c r="C159" s="14"/>
      <c r="D159" s="25" t="s">
        <v>169</v>
      </c>
      <c r="E159" s="15" t="s">
        <v>166</v>
      </c>
      <c r="F159" s="27">
        <v>165</v>
      </c>
      <c r="G159" s="16">
        <v>3630</v>
      </c>
      <c r="H159" s="17">
        <v>22</v>
      </c>
    </row>
    <row r="160" spans="1:8" ht="16.5" thickBot="1">
      <c r="A160" s="32">
        <v>41759</v>
      </c>
      <c r="B160" s="14"/>
      <c r="C160" s="14"/>
      <c r="D160" s="25" t="s">
        <v>170</v>
      </c>
      <c r="E160" s="15" t="s">
        <v>166</v>
      </c>
      <c r="F160" s="27">
        <v>180</v>
      </c>
      <c r="G160" s="16">
        <v>12060</v>
      </c>
      <c r="H160" s="17">
        <v>67</v>
      </c>
    </row>
    <row r="161" spans="1:8" ht="16.5" thickBot="1">
      <c r="A161" s="32">
        <v>41759</v>
      </c>
      <c r="B161" s="14"/>
      <c r="C161" s="14"/>
      <c r="D161" s="25" t="s">
        <v>171</v>
      </c>
      <c r="E161" s="15" t="s">
        <v>166</v>
      </c>
      <c r="F161" s="27">
        <v>472</v>
      </c>
      <c r="G161" s="16">
        <v>7080</v>
      </c>
      <c r="H161" s="17">
        <v>15</v>
      </c>
    </row>
    <row r="162" spans="1:8" ht="16.5" thickBot="1">
      <c r="A162" s="32">
        <v>41759</v>
      </c>
      <c r="B162" s="14"/>
      <c r="C162" s="14"/>
      <c r="D162" s="25" t="s">
        <v>232</v>
      </c>
      <c r="E162" s="15" t="s">
        <v>166</v>
      </c>
      <c r="F162" s="27">
        <v>1675.6</v>
      </c>
      <c r="G162" s="16">
        <v>8378</v>
      </c>
      <c r="H162" s="17">
        <v>5</v>
      </c>
    </row>
    <row r="163" spans="1:8" ht="16.5" thickBot="1">
      <c r="A163" s="32">
        <v>41759</v>
      </c>
      <c r="B163" s="14"/>
      <c r="C163" s="14"/>
      <c r="D163" s="25" t="s">
        <v>172</v>
      </c>
      <c r="E163" s="15" t="s">
        <v>24</v>
      </c>
      <c r="F163" s="27">
        <v>98</v>
      </c>
      <c r="G163" s="16">
        <v>16954</v>
      </c>
      <c r="H163" s="17">
        <v>173</v>
      </c>
    </row>
    <row r="164" spans="1:8" ht="16.5" thickBot="1">
      <c r="A164" s="32">
        <v>41759</v>
      </c>
      <c r="B164" s="14"/>
      <c r="C164" s="14"/>
      <c r="D164" s="25" t="s">
        <v>173</v>
      </c>
      <c r="E164" s="15" t="s">
        <v>24</v>
      </c>
      <c r="F164" s="27">
        <v>13</v>
      </c>
      <c r="G164" s="16">
        <v>260</v>
      </c>
      <c r="H164" s="17">
        <v>20</v>
      </c>
    </row>
    <row r="165" spans="1:8" ht="16.5" thickBot="1">
      <c r="A165" s="32">
        <v>41759</v>
      </c>
      <c r="B165" s="14"/>
      <c r="C165" s="14"/>
      <c r="D165" s="25" t="s">
        <v>174</v>
      </c>
      <c r="E165" s="15" t="s">
        <v>15</v>
      </c>
      <c r="F165" s="27">
        <v>3.15</v>
      </c>
      <c r="G165" s="16">
        <v>7226.0999999999995</v>
      </c>
      <c r="H165" s="17">
        <v>2294</v>
      </c>
    </row>
    <row r="166" spans="1:8" ht="16.5" thickBot="1">
      <c r="A166" s="32">
        <v>41759</v>
      </c>
      <c r="B166" s="14"/>
      <c r="C166" s="14"/>
      <c r="D166" s="25" t="s">
        <v>175</v>
      </c>
      <c r="E166" s="15" t="s">
        <v>15</v>
      </c>
      <c r="F166" s="27">
        <v>79.27</v>
      </c>
      <c r="G166" s="16">
        <v>25762.75</v>
      </c>
      <c r="H166" s="17">
        <v>325</v>
      </c>
    </row>
    <row r="167" spans="1:8" ht="16.5" thickBot="1">
      <c r="A167" s="32">
        <v>41759</v>
      </c>
      <c r="B167" s="14"/>
      <c r="C167" s="14"/>
      <c r="D167" s="25" t="s">
        <v>176</v>
      </c>
      <c r="E167" s="15" t="s">
        <v>15</v>
      </c>
      <c r="F167" s="27">
        <v>43.5</v>
      </c>
      <c r="G167" s="16">
        <v>10353</v>
      </c>
      <c r="H167" s="17">
        <v>238</v>
      </c>
    </row>
    <row r="168" spans="1:8" ht="16.5" thickBot="1">
      <c r="A168" s="32">
        <v>41759</v>
      </c>
      <c r="B168" s="14"/>
      <c r="C168" s="14"/>
      <c r="D168" s="25" t="s">
        <v>177</v>
      </c>
      <c r="E168" s="15" t="s">
        <v>15</v>
      </c>
      <c r="F168" s="27">
        <v>5</v>
      </c>
      <c r="G168" s="16">
        <v>35010</v>
      </c>
      <c r="H168" s="17">
        <v>7002</v>
      </c>
    </row>
    <row r="169" spans="1:8" ht="16.5" thickBot="1">
      <c r="A169" s="32">
        <v>41759</v>
      </c>
      <c r="B169" s="14"/>
      <c r="C169" s="14"/>
      <c r="D169" s="25" t="s">
        <v>178</v>
      </c>
      <c r="E169" s="15" t="s">
        <v>15</v>
      </c>
      <c r="F169" s="27">
        <v>5.2</v>
      </c>
      <c r="G169" s="16">
        <v>6775.6</v>
      </c>
      <c r="H169" s="17">
        <v>1303</v>
      </c>
    </row>
    <row r="170" spans="1:8" ht="16.5" thickBot="1">
      <c r="A170" s="32">
        <v>41759</v>
      </c>
      <c r="B170" s="14"/>
      <c r="C170" s="14"/>
      <c r="D170" s="25" t="s">
        <v>179</v>
      </c>
      <c r="E170" s="15" t="s">
        <v>15</v>
      </c>
      <c r="F170" s="27">
        <v>2.13</v>
      </c>
      <c r="G170" s="16">
        <v>14910</v>
      </c>
      <c r="H170" s="17">
        <v>7000</v>
      </c>
    </row>
    <row r="171" spans="1:8" ht="16.5" thickBot="1">
      <c r="A171" s="32">
        <v>41759</v>
      </c>
      <c r="B171" s="14"/>
      <c r="C171" s="14"/>
      <c r="D171" s="25" t="s">
        <v>180</v>
      </c>
      <c r="E171" s="15" t="s">
        <v>15</v>
      </c>
      <c r="F171" s="27">
        <v>3</v>
      </c>
      <c r="G171" s="16">
        <v>31425</v>
      </c>
      <c r="H171" s="17">
        <v>10475</v>
      </c>
    </row>
    <row r="172" spans="1:8" ht="16.5" thickBot="1">
      <c r="A172" s="32">
        <v>41759</v>
      </c>
      <c r="B172" s="14"/>
      <c r="C172" s="14"/>
      <c r="D172" s="25" t="s">
        <v>181</v>
      </c>
      <c r="E172" s="15" t="s">
        <v>15</v>
      </c>
      <c r="F172" s="27">
        <v>1.7</v>
      </c>
      <c r="G172" s="16">
        <v>16459.399999999998</v>
      </c>
      <c r="H172" s="17">
        <v>9682</v>
      </c>
    </row>
    <row r="173" spans="1:8" ht="16.5" thickBot="1">
      <c r="A173" s="32">
        <v>41759</v>
      </c>
      <c r="B173" s="14"/>
      <c r="C173" s="14"/>
      <c r="D173" s="25" t="s">
        <v>182</v>
      </c>
      <c r="E173" s="15" t="s">
        <v>15</v>
      </c>
      <c r="F173" s="27">
        <v>3.78</v>
      </c>
      <c r="G173" s="16">
        <v>3780</v>
      </c>
      <c r="H173" s="17">
        <v>1000</v>
      </c>
    </row>
    <row r="174" spans="1:8" ht="16.5" thickBot="1">
      <c r="A174" s="32">
        <v>41759</v>
      </c>
      <c r="B174" s="14"/>
      <c r="C174" s="14"/>
      <c r="D174" s="25" t="s">
        <v>183</v>
      </c>
      <c r="E174" s="15" t="s">
        <v>15</v>
      </c>
      <c r="F174" s="27">
        <v>10.91</v>
      </c>
      <c r="G174" s="16">
        <v>16365</v>
      </c>
      <c r="H174" s="17">
        <v>1500</v>
      </c>
    </row>
    <row r="175" spans="1:8" ht="16.5" thickBot="1">
      <c r="A175" s="32">
        <v>41759</v>
      </c>
      <c r="B175" s="14"/>
      <c r="C175" s="14"/>
      <c r="D175" s="25" t="s">
        <v>184</v>
      </c>
      <c r="E175" s="15" t="s">
        <v>15</v>
      </c>
      <c r="F175" s="27">
        <v>10.92</v>
      </c>
      <c r="G175" s="16">
        <v>16380</v>
      </c>
      <c r="H175" s="17">
        <v>1500</v>
      </c>
    </row>
    <row r="176" spans="1:8" ht="16.5" thickBot="1">
      <c r="A176" s="32">
        <v>41759</v>
      </c>
      <c r="B176" s="14"/>
      <c r="C176" s="14"/>
      <c r="D176" s="25" t="s">
        <v>233</v>
      </c>
      <c r="E176" s="15" t="s">
        <v>15</v>
      </c>
      <c r="F176" s="27">
        <v>3.78</v>
      </c>
      <c r="G176" s="16">
        <v>3780</v>
      </c>
      <c r="H176" s="17">
        <v>1000</v>
      </c>
    </row>
    <row r="177" spans="1:8" ht="16.5" thickBot="1">
      <c r="A177" s="32">
        <v>41759</v>
      </c>
      <c r="B177" s="14"/>
      <c r="C177" s="14"/>
      <c r="D177" s="25" t="s">
        <v>185</v>
      </c>
      <c r="E177" s="15" t="s">
        <v>15</v>
      </c>
      <c r="F177" s="27">
        <v>125</v>
      </c>
      <c r="G177" s="16">
        <v>5125</v>
      </c>
      <c r="H177" s="17">
        <v>41</v>
      </c>
    </row>
    <row r="178" spans="1:8" ht="16.5" thickBot="1">
      <c r="A178" s="32">
        <v>41759</v>
      </c>
      <c r="B178" s="14"/>
      <c r="C178" s="14"/>
      <c r="D178" s="25" t="s">
        <v>186</v>
      </c>
      <c r="E178" s="15" t="s">
        <v>15</v>
      </c>
      <c r="F178" s="27">
        <v>38</v>
      </c>
      <c r="G178" s="16">
        <v>16796</v>
      </c>
      <c r="H178" s="17">
        <v>442</v>
      </c>
    </row>
    <row r="179" spans="1:8" ht="16.5" thickBot="1">
      <c r="A179" s="32">
        <v>41759</v>
      </c>
      <c r="B179" s="14"/>
      <c r="C179" s="14"/>
      <c r="D179" s="25" t="s">
        <v>187</v>
      </c>
      <c r="E179" s="15" t="s">
        <v>15</v>
      </c>
      <c r="F179" s="27">
        <v>43.15</v>
      </c>
      <c r="G179" s="16">
        <v>1898.6</v>
      </c>
      <c r="H179" s="17">
        <v>44</v>
      </c>
    </row>
    <row r="180" spans="1:8" ht="16.5" thickBot="1">
      <c r="A180" s="32">
        <v>41759</v>
      </c>
      <c r="B180" s="14"/>
      <c r="C180" s="14"/>
      <c r="D180" s="25" t="s">
        <v>188</v>
      </c>
      <c r="E180" s="15" t="s">
        <v>15</v>
      </c>
      <c r="F180" s="27">
        <v>52</v>
      </c>
      <c r="G180" s="16">
        <v>20644</v>
      </c>
      <c r="H180" s="17">
        <v>397</v>
      </c>
    </row>
    <row r="181" spans="1:8" ht="16.5" thickBot="1">
      <c r="A181" s="32">
        <v>41759</v>
      </c>
      <c r="B181" s="14"/>
      <c r="C181" s="14"/>
      <c r="D181" s="25" t="s">
        <v>189</v>
      </c>
      <c r="E181" s="15" t="s">
        <v>24</v>
      </c>
      <c r="F181" s="27">
        <v>20</v>
      </c>
      <c r="G181" s="16">
        <v>740</v>
      </c>
      <c r="H181" s="17">
        <v>37</v>
      </c>
    </row>
    <row r="182" spans="1:8" ht="16.5" thickBot="1">
      <c r="A182" s="32">
        <v>41759</v>
      </c>
      <c r="B182" s="14"/>
      <c r="C182" s="14"/>
      <c r="D182" s="25" t="s">
        <v>190</v>
      </c>
      <c r="E182" s="15" t="s">
        <v>15</v>
      </c>
      <c r="F182" s="27">
        <v>4151.87</v>
      </c>
      <c r="G182" s="16">
        <v>24911.22</v>
      </c>
      <c r="H182" s="17">
        <v>6</v>
      </c>
    </row>
    <row r="183" spans="1:8" ht="16.5" thickBot="1">
      <c r="A183" s="32">
        <v>41759</v>
      </c>
      <c r="B183" s="14"/>
      <c r="C183" s="14"/>
      <c r="D183" s="25" t="s">
        <v>191</v>
      </c>
      <c r="E183" s="15" t="s">
        <v>24</v>
      </c>
      <c r="F183" s="27">
        <v>3197</v>
      </c>
      <c r="G183" s="16">
        <v>6394</v>
      </c>
      <c r="H183" s="17">
        <v>2</v>
      </c>
    </row>
    <row r="184" spans="1:8" ht="16.5" thickBot="1">
      <c r="A184" s="32">
        <v>41759</v>
      </c>
      <c r="B184" s="14"/>
      <c r="C184" s="14"/>
      <c r="D184" s="25" t="s">
        <v>192</v>
      </c>
      <c r="E184" s="15" t="s">
        <v>15</v>
      </c>
      <c r="F184" s="27">
        <v>3500</v>
      </c>
      <c r="G184" s="16">
        <v>7000</v>
      </c>
      <c r="H184" s="17">
        <v>2</v>
      </c>
    </row>
    <row r="185" spans="1:8" ht="16.5" thickBot="1">
      <c r="A185" s="32">
        <v>41759</v>
      </c>
      <c r="B185" s="14"/>
      <c r="C185" s="14"/>
      <c r="D185" s="25" t="s">
        <v>193</v>
      </c>
      <c r="E185" s="15" t="s">
        <v>15</v>
      </c>
      <c r="F185" s="27">
        <v>2673</v>
      </c>
      <c r="G185" s="16">
        <v>26730</v>
      </c>
      <c r="H185" s="17">
        <v>10</v>
      </c>
    </row>
    <row r="186" spans="1:8" ht="16.5" thickBot="1">
      <c r="A186" s="32">
        <v>41759</v>
      </c>
      <c r="B186" s="14"/>
      <c r="C186" s="14"/>
      <c r="D186" s="25" t="s">
        <v>194</v>
      </c>
      <c r="E186" s="15" t="s">
        <v>15</v>
      </c>
      <c r="F186" s="27">
        <v>2600</v>
      </c>
      <c r="G186" s="16">
        <v>10400</v>
      </c>
      <c r="H186" s="17">
        <v>4</v>
      </c>
    </row>
    <row r="187" spans="1:8" ht="16.5" thickBot="1">
      <c r="A187" s="32">
        <v>41759</v>
      </c>
      <c r="B187" s="14"/>
      <c r="C187" s="14"/>
      <c r="D187" s="25" t="s">
        <v>195</v>
      </c>
      <c r="E187" s="15" t="s">
        <v>15</v>
      </c>
      <c r="F187" s="27">
        <v>2600</v>
      </c>
      <c r="G187" s="16">
        <v>18200</v>
      </c>
      <c r="H187" s="17">
        <v>7</v>
      </c>
    </row>
    <row r="188" spans="1:8" ht="16.5" thickBot="1">
      <c r="A188" s="32">
        <v>41759</v>
      </c>
      <c r="B188" s="14"/>
      <c r="C188" s="14"/>
      <c r="D188" s="25" t="s">
        <v>196</v>
      </c>
      <c r="E188" s="15" t="s">
        <v>15</v>
      </c>
      <c r="F188" s="27">
        <v>2775</v>
      </c>
      <c r="G188" s="16">
        <v>19425</v>
      </c>
      <c r="H188" s="17">
        <v>7</v>
      </c>
    </row>
    <row r="189" spans="1:8" ht="16.5" thickBot="1">
      <c r="A189" s="32">
        <v>41759</v>
      </c>
      <c r="B189" s="14"/>
      <c r="C189" s="14"/>
      <c r="D189" s="25" t="s">
        <v>197</v>
      </c>
      <c r="E189" s="15" t="s">
        <v>15</v>
      </c>
      <c r="F189" s="27">
        <v>2600</v>
      </c>
      <c r="G189" s="16">
        <v>20800</v>
      </c>
      <c r="H189" s="17">
        <v>8</v>
      </c>
    </row>
    <row r="190" spans="1:8" ht="16.5" thickBot="1">
      <c r="A190" s="32">
        <v>41759</v>
      </c>
      <c r="B190" s="14"/>
      <c r="C190" s="14"/>
      <c r="D190" s="25" t="s">
        <v>198</v>
      </c>
      <c r="E190" s="15" t="s">
        <v>24</v>
      </c>
      <c r="F190" s="27">
        <v>4250</v>
      </c>
      <c r="G190" s="16">
        <v>21250</v>
      </c>
      <c r="H190" s="17">
        <v>5</v>
      </c>
    </row>
    <row r="191" spans="1:8" ht="16.5" thickBot="1">
      <c r="A191" s="32">
        <v>41759</v>
      </c>
      <c r="B191" s="14"/>
      <c r="C191" s="14"/>
      <c r="D191" s="25" t="s">
        <v>199</v>
      </c>
      <c r="E191" s="15" t="s">
        <v>15</v>
      </c>
      <c r="F191" s="27">
        <v>4250</v>
      </c>
      <c r="G191" s="16">
        <v>17000</v>
      </c>
      <c r="H191" s="17">
        <v>4</v>
      </c>
    </row>
    <row r="192" spans="1:8" ht="16.5" thickBot="1">
      <c r="A192" s="32">
        <v>41759</v>
      </c>
      <c r="B192" s="14"/>
      <c r="C192" s="14"/>
      <c r="D192" s="25" t="s">
        <v>200</v>
      </c>
      <c r="E192" s="15" t="s">
        <v>15</v>
      </c>
      <c r="F192" s="27">
        <v>4200</v>
      </c>
      <c r="G192" s="16">
        <v>21000</v>
      </c>
      <c r="H192" s="17">
        <v>5</v>
      </c>
    </row>
    <row r="193" spans="1:8" ht="16.5" thickBot="1">
      <c r="A193" s="32">
        <v>41759</v>
      </c>
      <c r="B193" s="14"/>
      <c r="C193" s="14"/>
      <c r="D193" s="25" t="s">
        <v>201</v>
      </c>
      <c r="E193" s="15" t="s">
        <v>15</v>
      </c>
      <c r="F193" s="27">
        <v>4200</v>
      </c>
      <c r="G193" s="16">
        <v>16800</v>
      </c>
      <c r="H193" s="17">
        <v>4</v>
      </c>
    </row>
    <row r="194" spans="1:8" ht="16.5" thickBot="1">
      <c r="A194" s="32">
        <v>41759</v>
      </c>
      <c r="B194" s="14"/>
      <c r="C194" s="14"/>
      <c r="D194" s="25" t="s">
        <v>202</v>
      </c>
      <c r="E194" s="15" t="s">
        <v>15</v>
      </c>
      <c r="F194" s="27">
        <v>2436</v>
      </c>
      <c r="G194" s="16">
        <v>24360</v>
      </c>
      <c r="H194" s="17">
        <v>10</v>
      </c>
    </row>
    <row r="195" spans="1:8" ht="16.5" thickBot="1">
      <c r="A195" s="32">
        <v>41759</v>
      </c>
      <c r="B195" s="14"/>
      <c r="C195" s="14"/>
      <c r="D195" s="25" t="s">
        <v>203</v>
      </c>
      <c r="E195" s="15" t="s">
        <v>15</v>
      </c>
      <c r="F195" s="28">
        <v>2867.52</v>
      </c>
      <c r="G195" s="16">
        <v>37277.760000000002</v>
      </c>
      <c r="H195" s="17">
        <v>13</v>
      </c>
    </row>
    <row r="196" spans="1:8" ht="16.5" thickBot="1">
      <c r="A196" s="32">
        <v>41759</v>
      </c>
      <c r="B196" s="14"/>
      <c r="C196" s="14"/>
      <c r="D196" s="25" t="s">
        <v>204</v>
      </c>
      <c r="E196" s="15" t="s">
        <v>15</v>
      </c>
      <c r="F196" s="28">
        <v>2867.52</v>
      </c>
      <c r="G196" s="16">
        <v>37277.760000000002</v>
      </c>
      <c r="H196" s="17">
        <v>13</v>
      </c>
    </row>
    <row r="197" spans="1:8" ht="16.5" thickBot="1">
      <c r="A197" s="32">
        <v>41759</v>
      </c>
      <c r="B197" s="14"/>
      <c r="C197" s="14"/>
      <c r="D197" s="25" t="s">
        <v>205</v>
      </c>
      <c r="E197" s="15" t="s">
        <v>15</v>
      </c>
      <c r="F197" s="28">
        <v>2867.52</v>
      </c>
      <c r="G197" s="16">
        <v>37277.760000000002</v>
      </c>
      <c r="H197" s="17">
        <v>13</v>
      </c>
    </row>
    <row r="198" spans="1:8" ht="16.5" thickBot="1">
      <c r="A198" s="32">
        <v>41759</v>
      </c>
      <c r="B198" s="14"/>
      <c r="C198" s="14"/>
      <c r="D198" s="25" t="s">
        <v>206</v>
      </c>
      <c r="E198" s="15" t="s">
        <v>15</v>
      </c>
      <c r="F198" s="27">
        <v>4297.8</v>
      </c>
      <c r="G198" s="16">
        <v>21489</v>
      </c>
      <c r="H198" s="17">
        <v>5</v>
      </c>
    </row>
    <row r="199" spans="1:8" ht="16.5" thickBot="1">
      <c r="A199" s="32">
        <v>41759</v>
      </c>
      <c r="B199" s="14"/>
      <c r="C199" s="14"/>
      <c r="D199" s="25" t="s">
        <v>207</v>
      </c>
      <c r="E199" s="15" t="s">
        <v>15</v>
      </c>
      <c r="F199" s="27">
        <v>2745.25</v>
      </c>
      <c r="G199" s="16">
        <v>16471.5</v>
      </c>
      <c r="H199" s="17">
        <v>6</v>
      </c>
    </row>
    <row r="200" spans="1:8" ht="16.5" thickBot="1">
      <c r="A200" s="32">
        <v>41759</v>
      </c>
      <c r="B200" s="14"/>
      <c r="C200" s="14"/>
      <c r="D200" s="25" t="s">
        <v>208</v>
      </c>
      <c r="E200" s="15" t="s">
        <v>15</v>
      </c>
      <c r="F200" s="27">
        <v>2603.9299999999998</v>
      </c>
      <c r="G200" s="16">
        <v>26039.3</v>
      </c>
      <c r="H200" s="17">
        <v>10</v>
      </c>
    </row>
    <row r="201" spans="1:8" ht="16.5" thickBot="1">
      <c r="A201" s="32">
        <v>41759</v>
      </c>
      <c r="B201" s="14"/>
      <c r="C201" s="14"/>
      <c r="D201" s="25" t="s">
        <v>209</v>
      </c>
      <c r="E201" s="15" t="s">
        <v>15</v>
      </c>
      <c r="F201" s="27">
        <v>2603.9299999999998</v>
      </c>
      <c r="G201" s="16">
        <v>26039.3</v>
      </c>
      <c r="H201" s="17">
        <v>10</v>
      </c>
    </row>
    <row r="202" spans="1:8" ht="16.5" thickBot="1">
      <c r="A202" s="32">
        <v>41759</v>
      </c>
      <c r="B202" s="14"/>
      <c r="C202" s="14"/>
      <c r="D202" s="25" t="s">
        <v>210</v>
      </c>
      <c r="E202" s="15" t="s">
        <v>15</v>
      </c>
      <c r="F202" s="27">
        <v>2603.9299999999998</v>
      </c>
      <c r="G202" s="16">
        <v>26039.3</v>
      </c>
      <c r="H202" s="17">
        <v>10</v>
      </c>
    </row>
    <row r="203" spans="1:8" ht="16.5" thickBot="1">
      <c r="A203" s="32">
        <v>41759</v>
      </c>
      <c r="B203" s="14"/>
      <c r="C203" s="14"/>
      <c r="D203" s="25" t="s">
        <v>211</v>
      </c>
      <c r="E203" s="15" t="s">
        <v>15</v>
      </c>
      <c r="F203" s="27">
        <v>2575</v>
      </c>
      <c r="G203" s="16">
        <v>77250</v>
      </c>
      <c r="H203" s="17">
        <v>30</v>
      </c>
    </row>
    <row r="204" spans="1:8" ht="16.5" thickBot="1">
      <c r="A204" s="32">
        <v>41759</v>
      </c>
      <c r="B204" s="14"/>
      <c r="C204" s="14"/>
      <c r="D204" s="25" t="s">
        <v>212</v>
      </c>
      <c r="E204" s="15" t="s">
        <v>15</v>
      </c>
      <c r="F204" s="27">
        <v>2325</v>
      </c>
      <c r="G204" s="16">
        <v>11625</v>
      </c>
      <c r="H204" s="17">
        <v>5</v>
      </c>
    </row>
    <row r="205" spans="1:8" ht="16.5" thickBot="1">
      <c r="A205" s="32">
        <v>41759</v>
      </c>
      <c r="B205" s="14"/>
      <c r="C205" s="14"/>
      <c r="D205" s="25" t="s">
        <v>213</v>
      </c>
      <c r="E205" s="15" t="s">
        <v>15</v>
      </c>
      <c r="F205" s="27">
        <v>2325</v>
      </c>
      <c r="G205" s="16">
        <v>2325</v>
      </c>
      <c r="H205" s="17">
        <v>1</v>
      </c>
    </row>
    <row r="206" spans="1:8" ht="16.5" thickBot="1">
      <c r="A206" s="32">
        <v>41759</v>
      </c>
      <c r="B206" s="14"/>
      <c r="C206" s="14"/>
      <c r="D206" s="25" t="s">
        <v>214</v>
      </c>
      <c r="E206" s="15" t="s">
        <v>15</v>
      </c>
      <c r="F206" s="27">
        <v>2325</v>
      </c>
      <c r="G206" s="16">
        <v>4650</v>
      </c>
      <c r="H206" s="17">
        <v>2</v>
      </c>
    </row>
    <row r="207" spans="1:8" ht="16.5" thickBot="1">
      <c r="A207" s="32">
        <v>41759</v>
      </c>
      <c r="B207" s="14"/>
      <c r="C207" s="14"/>
      <c r="D207" s="25" t="s">
        <v>215</v>
      </c>
      <c r="E207" s="15" t="s">
        <v>15</v>
      </c>
      <c r="F207" s="27">
        <v>2325</v>
      </c>
      <c r="G207" s="16">
        <v>2325</v>
      </c>
      <c r="H207" s="17">
        <v>1</v>
      </c>
    </row>
    <row r="208" spans="1:8" ht="16.5" thickBot="1">
      <c r="A208" s="32">
        <v>41759</v>
      </c>
      <c r="B208" s="14"/>
      <c r="C208" s="14"/>
      <c r="D208" s="25" t="s">
        <v>216</v>
      </c>
      <c r="E208" s="15" t="s">
        <v>15</v>
      </c>
      <c r="F208" s="27">
        <v>4994.47</v>
      </c>
      <c r="G208" s="16">
        <v>9988.94</v>
      </c>
      <c r="H208" s="17">
        <v>2</v>
      </c>
    </row>
    <row r="209" spans="1:8" ht="16.5" thickBot="1">
      <c r="A209" s="32">
        <v>41759</v>
      </c>
      <c r="B209" s="14"/>
      <c r="C209" s="14"/>
      <c r="D209" s="25" t="s">
        <v>217</v>
      </c>
      <c r="E209" s="15" t="s">
        <v>15</v>
      </c>
      <c r="F209" s="27">
        <v>2325</v>
      </c>
      <c r="G209" s="16">
        <v>2325</v>
      </c>
      <c r="H209" s="17">
        <v>1</v>
      </c>
    </row>
    <row r="210" spans="1:8" ht="16.5" thickBot="1">
      <c r="A210" s="32">
        <v>41759</v>
      </c>
      <c r="B210" s="14"/>
      <c r="C210" s="14"/>
      <c r="D210" s="25" t="s">
        <v>218</v>
      </c>
      <c r="E210" s="15" t="s">
        <v>15</v>
      </c>
      <c r="F210" s="27">
        <v>2325</v>
      </c>
      <c r="G210" s="16">
        <v>2325</v>
      </c>
      <c r="H210" s="17">
        <v>1</v>
      </c>
    </row>
    <row r="211" spans="1:8" ht="16.5" thickBot="1">
      <c r="A211" s="32">
        <v>41759</v>
      </c>
      <c r="B211" s="14"/>
      <c r="C211" s="14"/>
      <c r="D211" s="25" t="s">
        <v>219</v>
      </c>
      <c r="E211" s="15" t="s">
        <v>15</v>
      </c>
      <c r="F211" s="27">
        <v>1700</v>
      </c>
      <c r="G211" s="16">
        <v>6800</v>
      </c>
      <c r="H211" s="17">
        <v>4</v>
      </c>
    </row>
    <row r="212" spans="1:8" ht="16.5" thickBot="1">
      <c r="A212" s="32">
        <v>41759</v>
      </c>
      <c r="B212" s="14"/>
      <c r="C212" s="14"/>
      <c r="D212" s="25" t="s">
        <v>220</v>
      </c>
      <c r="E212" s="15" t="s">
        <v>15</v>
      </c>
      <c r="F212" s="27">
        <v>7264.66</v>
      </c>
      <c r="G212" s="16">
        <v>188881.16</v>
      </c>
      <c r="H212" s="17">
        <v>26</v>
      </c>
    </row>
    <row r="213" spans="1:8" ht="16.5" thickBot="1">
      <c r="A213" s="32">
        <v>41759</v>
      </c>
      <c r="B213" s="14"/>
      <c r="C213" s="14"/>
      <c r="D213" s="25" t="s">
        <v>221</v>
      </c>
      <c r="E213" s="15" t="s">
        <v>15</v>
      </c>
      <c r="F213" s="27">
        <v>2836.21</v>
      </c>
      <c r="G213" s="16">
        <v>62396.62</v>
      </c>
      <c r="H213" s="17">
        <v>22</v>
      </c>
    </row>
    <row r="214" spans="1:8" ht="16.5" thickBot="1">
      <c r="A214" s="32">
        <v>41759</v>
      </c>
      <c r="B214" s="14"/>
      <c r="C214" s="14"/>
      <c r="D214" s="25" t="s">
        <v>222</v>
      </c>
      <c r="E214" s="15" t="s">
        <v>15</v>
      </c>
      <c r="F214" s="27">
        <v>2700</v>
      </c>
      <c r="G214" s="16">
        <v>2700</v>
      </c>
      <c r="H214" s="17">
        <v>1</v>
      </c>
    </row>
    <row r="215" spans="1:8" ht="16.5" thickBot="1">
      <c r="A215" s="32">
        <v>41759</v>
      </c>
      <c r="B215" s="14"/>
      <c r="C215" s="14"/>
      <c r="D215" s="25" t="s">
        <v>223</v>
      </c>
      <c r="E215" s="15" t="s">
        <v>15</v>
      </c>
      <c r="F215" s="27">
        <v>2700</v>
      </c>
      <c r="G215" s="16">
        <v>5400</v>
      </c>
      <c r="H215" s="17">
        <v>2</v>
      </c>
    </row>
    <row r="216" spans="1:8" ht="16.5" thickBot="1">
      <c r="A216" s="32">
        <v>41759</v>
      </c>
      <c r="B216" s="14"/>
      <c r="C216" s="14"/>
      <c r="D216" s="25" t="s">
        <v>224</v>
      </c>
      <c r="E216" s="15" t="s">
        <v>15</v>
      </c>
      <c r="F216" s="27">
        <v>2534.17</v>
      </c>
      <c r="G216" s="16">
        <v>32944.21</v>
      </c>
      <c r="H216" s="17">
        <v>13</v>
      </c>
    </row>
    <row r="217" spans="1:8" ht="16.5" thickBot="1">
      <c r="A217" s="32">
        <v>41759</v>
      </c>
      <c r="B217" s="14"/>
      <c r="C217" s="14"/>
      <c r="D217" s="25" t="s">
        <v>225</v>
      </c>
      <c r="E217" s="15" t="s">
        <v>15</v>
      </c>
      <c r="F217" s="27">
        <v>3675</v>
      </c>
      <c r="G217" s="16">
        <v>191100</v>
      </c>
      <c r="H217" s="17">
        <v>52</v>
      </c>
    </row>
    <row r="218" spans="1:8" ht="16.5" thickBot="1">
      <c r="A218" s="32">
        <v>41759</v>
      </c>
      <c r="B218" s="14"/>
      <c r="C218" s="14"/>
      <c r="D218" s="25" t="s">
        <v>226</v>
      </c>
      <c r="E218" s="15" t="s">
        <v>227</v>
      </c>
      <c r="F218" s="27">
        <v>62</v>
      </c>
      <c r="G218" s="16">
        <v>6014</v>
      </c>
      <c r="H218" s="17">
        <v>97</v>
      </c>
    </row>
    <row r="219" spans="1:8" ht="16.5" thickBot="1">
      <c r="A219" s="32">
        <v>41759</v>
      </c>
      <c r="B219" s="14"/>
      <c r="C219" s="14"/>
      <c r="D219" s="25" t="s">
        <v>228</v>
      </c>
      <c r="E219" s="15" t="s">
        <v>227</v>
      </c>
      <c r="F219" s="27">
        <v>35</v>
      </c>
      <c r="G219" s="16">
        <v>420</v>
      </c>
      <c r="H219" s="17">
        <v>12</v>
      </c>
    </row>
    <row r="220" spans="1:8" ht="16.5" thickBot="1">
      <c r="A220" s="32">
        <v>41759</v>
      </c>
      <c r="B220" s="14"/>
      <c r="C220" s="14"/>
      <c r="D220" s="25" t="s">
        <v>229</v>
      </c>
      <c r="E220" s="15" t="s">
        <v>15</v>
      </c>
      <c r="F220" s="27">
        <v>110</v>
      </c>
      <c r="G220" s="16">
        <v>1980</v>
      </c>
      <c r="H220" s="17">
        <v>18</v>
      </c>
    </row>
    <row r="221" spans="1:8" ht="15.75">
      <c r="A221" s="32">
        <v>41759</v>
      </c>
      <c r="B221" s="14"/>
      <c r="C221" s="14"/>
      <c r="D221" s="25" t="s">
        <v>230</v>
      </c>
      <c r="E221" s="15" t="s">
        <v>15</v>
      </c>
      <c r="F221" s="27">
        <v>135</v>
      </c>
      <c r="G221" s="16">
        <v>675</v>
      </c>
      <c r="H221" s="17">
        <v>5</v>
      </c>
    </row>
    <row r="222" spans="1:8" ht="16.5" thickBot="1">
      <c r="A222" s="20"/>
      <c r="B222" s="21"/>
      <c r="C222" s="21"/>
      <c r="D222" s="19" t="s">
        <v>231</v>
      </c>
      <c r="E222" s="21"/>
      <c r="F222" s="21"/>
      <c r="G222" s="18">
        <v>3874069.9499999993</v>
      </c>
      <c r="H222" s="22"/>
    </row>
  </sheetData>
  <mergeCells count="65">
    <mergeCell ref="FM8:FT8"/>
    <mergeCell ref="CC8:CJ8"/>
    <mergeCell ref="A8:H8"/>
    <mergeCell ref="I8:P8"/>
    <mergeCell ref="Q8:X8"/>
    <mergeCell ref="Y8:AF8"/>
    <mergeCell ref="AG8:AN8"/>
    <mergeCell ref="AO8:AV8"/>
    <mergeCell ref="AW8:BD8"/>
    <mergeCell ref="BE8:BL8"/>
    <mergeCell ref="BM8:BT8"/>
    <mergeCell ref="BU8:CB8"/>
    <mergeCell ref="DY8:EF8"/>
    <mergeCell ref="EG8:EN8"/>
    <mergeCell ref="EO8:EV8"/>
    <mergeCell ref="EW8:FD8"/>
    <mergeCell ref="FE8:FL8"/>
    <mergeCell ref="CK8:CR8"/>
    <mergeCell ref="CS8:CZ8"/>
    <mergeCell ref="DA8:DH8"/>
    <mergeCell ref="DI8:DP8"/>
    <mergeCell ref="DQ8:DX8"/>
    <mergeCell ref="HY8:IF8"/>
    <mergeCell ref="IG8:IN8"/>
    <mergeCell ref="A9:H9"/>
    <mergeCell ref="I9:P9"/>
    <mergeCell ref="Q9:X9"/>
    <mergeCell ref="Y9:AF9"/>
    <mergeCell ref="AG9:AN9"/>
    <mergeCell ref="AO9:AV9"/>
    <mergeCell ref="AW9:BD9"/>
    <mergeCell ref="GC8:GJ8"/>
    <mergeCell ref="GK8:GR8"/>
    <mergeCell ref="GS8:GZ8"/>
    <mergeCell ref="HA8:HH8"/>
    <mergeCell ref="HI8:HP8"/>
    <mergeCell ref="HQ8:HX8"/>
    <mergeCell ref="FU8:GB8"/>
    <mergeCell ref="HQ9:HX9"/>
    <mergeCell ref="HY9:IF9"/>
    <mergeCell ref="IG9:IN9"/>
    <mergeCell ref="EW9:FD9"/>
    <mergeCell ref="FE9:FL9"/>
    <mergeCell ref="FM9:FT9"/>
    <mergeCell ref="FU9:GB9"/>
    <mergeCell ref="GC9:GJ9"/>
    <mergeCell ref="GK9:GR9"/>
    <mergeCell ref="HI9:HP9"/>
    <mergeCell ref="HA9:HH9"/>
    <mergeCell ref="EO9:EV9"/>
    <mergeCell ref="A10:H10"/>
    <mergeCell ref="A13:A15"/>
    <mergeCell ref="B13:B15"/>
    <mergeCell ref="GS9:GZ9"/>
    <mergeCell ref="BE9:BL9"/>
    <mergeCell ref="BM9:BT9"/>
    <mergeCell ref="BU9:CB9"/>
    <mergeCell ref="CC9:CJ9"/>
    <mergeCell ref="CK9:CR9"/>
    <mergeCell ref="CS9:CZ9"/>
    <mergeCell ref="DA9:DH9"/>
    <mergeCell ref="DI9:DP9"/>
    <mergeCell ref="DQ9:DX9"/>
    <mergeCell ref="DY9:EF9"/>
    <mergeCell ref="EG9:EN9"/>
  </mergeCells>
  <printOptions horizontalCentered="1"/>
  <pageMargins left="0.21" right="0.16" top="0.75" bottom="0.3" header="0.3" footer="0.3"/>
  <pageSetup scale="5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IN232"/>
  <sheetViews>
    <sheetView tabSelected="1" topLeftCell="B229" zoomScale="76" zoomScaleNormal="76" workbookViewId="0">
      <selection activeCell="E225" sqref="E225"/>
    </sheetView>
  </sheetViews>
  <sheetFormatPr baseColWidth="10" defaultRowHeight="15"/>
  <cols>
    <col min="1" max="1" width="23.5703125" style="1" customWidth="1"/>
    <col min="2" max="2" width="27.5703125" style="1" customWidth="1"/>
    <col min="3" max="3" width="26.140625" style="1" customWidth="1"/>
    <col min="4" max="4" width="52.140625" style="1" bestFit="1" customWidth="1"/>
    <col min="5" max="5" width="12.140625" style="1" customWidth="1"/>
    <col min="6" max="6" width="12.42578125" style="1" customWidth="1"/>
    <col min="7" max="7" width="15" style="1" customWidth="1"/>
    <col min="8" max="8" width="14.85546875" style="1" customWidth="1"/>
    <col min="9" max="16384" width="11.42578125" style="1"/>
  </cols>
  <sheetData>
    <row r="7" spans="1:248">
      <c r="B7" s="50"/>
      <c r="C7" s="50"/>
      <c r="D7" s="50"/>
      <c r="E7" s="50"/>
      <c r="F7" s="50"/>
      <c r="G7" s="50"/>
      <c r="H7" s="50"/>
    </row>
    <row r="8" spans="1:248" ht="23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</row>
    <row r="9" spans="1:248" ht="18.75">
      <c r="A9" s="44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</row>
    <row r="10" spans="1:248" ht="15.75">
      <c r="A10" s="45" t="s">
        <v>2</v>
      </c>
      <c r="B10" s="45"/>
      <c r="C10" s="45"/>
      <c r="D10" s="45"/>
      <c r="E10" s="45"/>
      <c r="F10" s="45"/>
      <c r="G10" s="45"/>
      <c r="H10" s="45"/>
    </row>
    <row r="11" spans="1:248" ht="8.25" customHeight="1" thickBot="1">
      <c r="A11" s="2"/>
      <c r="B11" s="2"/>
      <c r="C11" s="2"/>
      <c r="D11" s="2"/>
      <c r="E11" s="2"/>
      <c r="F11" s="2"/>
      <c r="G11" s="2"/>
      <c r="H11" s="2"/>
    </row>
    <row r="12" spans="1:248" ht="16.5" hidden="1" thickBot="1">
      <c r="A12" s="4" t="s">
        <v>234</v>
      </c>
      <c r="B12" s="4"/>
      <c r="C12" s="4"/>
      <c r="D12" s="23"/>
      <c r="E12" s="3"/>
      <c r="F12" s="3"/>
      <c r="G12" s="3"/>
      <c r="H12" s="3"/>
    </row>
    <row r="13" spans="1:248" ht="16.5">
      <c r="A13" s="46" t="s">
        <v>4</v>
      </c>
      <c r="B13" s="46" t="s">
        <v>5</v>
      </c>
      <c r="C13" s="5"/>
      <c r="D13" s="5"/>
      <c r="E13" s="5"/>
      <c r="F13" s="5"/>
      <c r="G13" s="5"/>
      <c r="H13" s="6"/>
    </row>
    <row r="14" spans="1:248" ht="49.5">
      <c r="A14" s="47"/>
      <c r="B14" s="47"/>
      <c r="C14" s="10" t="s">
        <v>6</v>
      </c>
      <c r="D14" s="7" t="s">
        <v>7</v>
      </c>
      <c r="E14" s="10" t="s">
        <v>8</v>
      </c>
      <c r="F14" s="10" t="s">
        <v>9</v>
      </c>
      <c r="G14" s="9" t="s">
        <v>10</v>
      </c>
      <c r="H14" s="9" t="s">
        <v>11</v>
      </c>
    </row>
    <row r="15" spans="1:248" ht="5.25" customHeight="1" thickBot="1">
      <c r="A15" s="48"/>
      <c r="B15" s="47"/>
      <c r="C15" s="7"/>
      <c r="D15" s="33"/>
      <c r="E15" s="7"/>
      <c r="F15" s="7"/>
      <c r="G15" s="33"/>
      <c r="H15" s="8"/>
    </row>
    <row r="16" spans="1:248" s="37" customFormat="1" ht="27" customHeight="1" thickBot="1">
      <c r="A16" s="35" t="s">
        <v>235</v>
      </c>
      <c r="B16" s="15"/>
      <c r="C16" s="15"/>
      <c r="D16" s="36" t="s">
        <v>367</v>
      </c>
      <c r="E16" s="36" t="s">
        <v>361</v>
      </c>
      <c r="F16" s="30">
        <v>174</v>
      </c>
      <c r="G16" s="16">
        <f>+F16*H16</f>
        <v>2088</v>
      </c>
      <c r="H16" s="15">
        <v>12</v>
      </c>
    </row>
    <row r="17" spans="1:8" s="37" customFormat="1" ht="27" customHeight="1" thickBot="1">
      <c r="A17" s="35" t="s">
        <v>235</v>
      </c>
      <c r="B17" s="15"/>
      <c r="C17" s="15"/>
      <c r="D17" s="36" t="s">
        <v>236</v>
      </c>
      <c r="E17" s="36" t="s">
        <v>15</v>
      </c>
      <c r="F17" s="30">
        <v>61.36</v>
      </c>
      <c r="G17" s="16">
        <f t="shared" ref="G17:G79" si="0">+F17*H17</f>
        <v>9510.7999999999993</v>
      </c>
      <c r="H17" s="15">
        <v>155</v>
      </c>
    </row>
    <row r="18" spans="1:8" s="37" customFormat="1" ht="27" customHeight="1" thickBot="1">
      <c r="A18" s="35" t="s">
        <v>235</v>
      </c>
      <c r="B18" s="15"/>
      <c r="C18" s="15"/>
      <c r="D18" s="36" t="s">
        <v>16</v>
      </c>
      <c r="E18" s="36" t="s">
        <v>17</v>
      </c>
      <c r="F18" s="30">
        <v>270</v>
      </c>
      <c r="G18" s="16">
        <f t="shared" si="0"/>
        <v>4320</v>
      </c>
      <c r="H18" s="15">
        <v>16</v>
      </c>
    </row>
    <row r="19" spans="1:8" s="37" customFormat="1" ht="27" customHeight="1" thickBot="1">
      <c r="A19" s="35" t="s">
        <v>235</v>
      </c>
      <c r="B19" s="15"/>
      <c r="C19" s="15"/>
      <c r="D19" s="36" t="s">
        <v>368</v>
      </c>
      <c r="E19" s="36" t="s">
        <v>17</v>
      </c>
      <c r="F19" s="30">
        <v>450</v>
      </c>
      <c r="G19" s="16">
        <f t="shared" si="0"/>
        <v>4050</v>
      </c>
      <c r="H19" s="15">
        <v>9</v>
      </c>
    </row>
    <row r="20" spans="1:8" s="37" customFormat="1" ht="27" customHeight="1" thickBot="1">
      <c r="A20" s="35" t="s">
        <v>235</v>
      </c>
      <c r="B20" s="15"/>
      <c r="C20" s="15"/>
      <c r="D20" s="36" t="s">
        <v>369</v>
      </c>
      <c r="E20" s="36" t="s">
        <v>15</v>
      </c>
      <c r="F20" s="30">
        <v>23</v>
      </c>
      <c r="G20" s="16">
        <f t="shared" si="0"/>
        <v>18170</v>
      </c>
      <c r="H20" s="15">
        <v>790</v>
      </c>
    </row>
    <row r="21" spans="1:8" s="37" customFormat="1" ht="27" customHeight="1" thickBot="1">
      <c r="A21" s="35" t="s">
        <v>235</v>
      </c>
      <c r="B21" s="15"/>
      <c r="C21" s="15"/>
      <c r="D21" s="36" t="s">
        <v>237</v>
      </c>
      <c r="E21" s="36" t="s">
        <v>59</v>
      </c>
      <c r="F21" s="30">
        <v>15</v>
      </c>
      <c r="G21" s="16">
        <f t="shared" si="0"/>
        <v>2550</v>
      </c>
      <c r="H21" s="15">
        <v>170</v>
      </c>
    </row>
    <row r="22" spans="1:8" s="37" customFormat="1" ht="27" customHeight="1" thickBot="1">
      <c r="A22" s="35" t="s">
        <v>235</v>
      </c>
      <c r="B22" s="15"/>
      <c r="C22" s="15"/>
      <c r="D22" s="36" t="s">
        <v>238</v>
      </c>
      <c r="E22" s="36" t="s">
        <v>24</v>
      </c>
      <c r="F22" s="30">
        <v>20</v>
      </c>
      <c r="G22" s="16">
        <f t="shared" si="0"/>
        <v>5680</v>
      </c>
      <c r="H22" s="15">
        <v>284</v>
      </c>
    </row>
    <row r="23" spans="1:8" s="37" customFormat="1" ht="27" customHeight="1" thickBot="1">
      <c r="A23" s="35" t="s">
        <v>235</v>
      </c>
      <c r="B23" s="15"/>
      <c r="C23" s="15"/>
      <c r="D23" s="36" t="s">
        <v>239</v>
      </c>
      <c r="E23" s="36" t="s">
        <v>15</v>
      </c>
      <c r="F23" s="30">
        <v>154</v>
      </c>
      <c r="G23" s="16">
        <f t="shared" si="0"/>
        <v>7392</v>
      </c>
      <c r="H23" s="15">
        <v>48</v>
      </c>
    </row>
    <row r="24" spans="1:8" s="37" customFormat="1" ht="27" customHeight="1" thickBot="1">
      <c r="A24" s="35" t="s">
        <v>235</v>
      </c>
      <c r="B24" s="15"/>
      <c r="C24" s="15"/>
      <c r="D24" s="36" t="s">
        <v>240</v>
      </c>
      <c r="E24" s="36" t="s">
        <v>24</v>
      </c>
      <c r="F24" s="30">
        <v>164.02</v>
      </c>
      <c r="G24" s="16">
        <f t="shared" si="0"/>
        <v>82010</v>
      </c>
      <c r="H24" s="15">
        <v>500</v>
      </c>
    </row>
    <row r="25" spans="1:8" s="37" customFormat="1" ht="27" customHeight="1" thickBot="1">
      <c r="A25" s="35" t="s">
        <v>235</v>
      </c>
      <c r="B25" s="15"/>
      <c r="C25" s="15"/>
      <c r="D25" s="36" t="s">
        <v>241</v>
      </c>
      <c r="E25" s="36" t="s">
        <v>24</v>
      </c>
      <c r="F25" s="30">
        <v>60</v>
      </c>
      <c r="G25" s="16">
        <f t="shared" si="0"/>
        <v>9780</v>
      </c>
      <c r="H25" s="15">
        <v>163</v>
      </c>
    </row>
    <row r="26" spans="1:8" s="37" customFormat="1" ht="27" customHeight="1" thickBot="1">
      <c r="A26" s="35" t="s">
        <v>235</v>
      </c>
      <c r="B26" s="15"/>
      <c r="C26" s="15"/>
      <c r="D26" s="36" t="s">
        <v>242</v>
      </c>
      <c r="E26" s="36" t="s">
        <v>15</v>
      </c>
      <c r="F26" s="30">
        <v>25.42</v>
      </c>
      <c r="G26" s="16">
        <f t="shared" si="0"/>
        <v>381.3</v>
      </c>
      <c r="H26" s="15">
        <v>15</v>
      </c>
    </row>
    <row r="27" spans="1:8" s="37" customFormat="1" ht="27" customHeight="1" thickBot="1">
      <c r="A27" s="35" t="s">
        <v>235</v>
      </c>
      <c r="B27" s="15"/>
      <c r="C27" s="15"/>
      <c r="D27" s="36" t="s">
        <v>370</v>
      </c>
      <c r="E27" s="36" t="s">
        <v>363</v>
      </c>
      <c r="F27" s="30">
        <v>160</v>
      </c>
      <c r="G27" s="16">
        <f t="shared" si="0"/>
        <v>91840</v>
      </c>
      <c r="H27" s="15">
        <v>574</v>
      </c>
    </row>
    <row r="28" spans="1:8" s="37" customFormat="1" ht="27" customHeight="1" thickBot="1">
      <c r="A28" s="35" t="s">
        <v>235</v>
      </c>
      <c r="B28" s="15"/>
      <c r="C28" s="15"/>
      <c r="D28" s="36" t="s">
        <v>243</v>
      </c>
      <c r="E28" s="36" t="s">
        <v>15</v>
      </c>
      <c r="F28" s="30">
        <v>66.08</v>
      </c>
      <c r="G28" s="16">
        <f t="shared" si="0"/>
        <v>9912</v>
      </c>
      <c r="H28" s="15">
        <v>150</v>
      </c>
    </row>
    <row r="29" spans="1:8" s="37" customFormat="1" ht="27" customHeight="1" thickBot="1">
      <c r="A29" s="35" t="s">
        <v>235</v>
      </c>
      <c r="B29" s="15"/>
      <c r="C29" s="15"/>
      <c r="D29" s="36" t="s">
        <v>371</v>
      </c>
      <c r="E29" s="36" t="s">
        <v>15</v>
      </c>
      <c r="F29" s="30">
        <v>9</v>
      </c>
      <c r="G29" s="16">
        <f t="shared" si="0"/>
        <v>44010</v>
      </c>
      <c r="H29" s="15">
        <v>4890</v>
      </c>
    </row>
    <row r="30" spans="1:8" s="37" customFormat="1" ht="27" customHeight="1" thickBot="1">
      <c r="A30" s="35" t="s">
        <v>235</v>
      </c>
      <c r="B30" s="15"/>
      <c r="C30" s="15"/>
      <c r="D30" s="36" t="s">
        <v>244</v>
      </c>
      <c r="E30" s="36" t="s">
        <v>15</v>
      </c>
      <c r="F30" s="30">
        <v>15</v>
      </c>
      <c r="G30" s="16">
        <f t="shared" si="0"/>
        <v>15390</v>
      </c>
      <c r="H30" s="15">
        <v>1026</v>
      </c>
    </row>
    <row r="31" spans="1:8" s="37" customFormat="1" ht="27" customHeight="1" thickBot="1">
      <c r="A31" s="35" t="s">
        <v>235</v>
      </c>
      <c r="B31" s="15"/>
      <c r="C31" s="15"/>
      <c r="D31" s="36" t="s">
        <v>245</v>
      </c>
      <c r="E31" s="36" t="s">
        <v>15</v>
      </c>
      <c r="F31" s="30">
        <v>40</v>
      </c>
      <c r="G31" s="16">
        <f t="shared" si="0"/>
        <v>3160</v>
      </c>
      <c r="H31" s="15">
        <v>79</v>
      </c>
    </row>
    <row r="32" spans="1:8" s="37" customFormat="1" ht="27" customHeight="1" thickBot="1">
      <c r="A32" s="35" t="s">
        <v>235</v>
      </c>
      <c r="B32" s="15"/>
      <c r="C32" s="15"/>
      <c r="D32" s="36" t="s">
        <v>246</v>
      </c>
      <c r="E32" s="36" t="s">
        <v>15</v>
      </c>
      <c r="F32" s="30">
        <v>65</v>
      </c>
      <c r="G32" s="16">
        <f t="shared" si="0"/>
        <v>2665</v>
      </c>
      <c r="H32" s="15">
        <v>41</v>
      </c>
    </row>
    <row r="33" spans="1:8" s="37" customFormat="1" ht="27" customHeight="1" thickBot="1">
      <c r="A33" s="35" t="s">
        <v>235</v>
      </c>
      <c r="B33" s="15"/>
      <c r="C33" s="15"/>
      <c r="D33" s="36" t="s">
        <v>247</v>
      </c>
      <c r="E33" s="36" t="s">
        <v>24</v>
      </c>
      <c r="F33" s="30">
        <v>31</v>
      </c>
      <c r="G33" s="16">
        <f t="shared" si="0"/>
        <v>2604</v>
      </c>
      <c r="H33" s="15">
        <v>84</v>
      </c>
    </row>
    <row r="34" spans="1:8" s="37" customFormat="1" ht="27" customHeight="1" thickBot="1">
      <c r="A34" s="35" t="s">
        <v>235</v>
      </c>
      <c r="B34" s="15"/>
      <c r="C34" s="15"/>
      <c r="D34" s="36" t="s">
        <v>248</v>
      </c>
      <c r="E34" s="36" t="s">
        <v>15</v>
      </c>
      <c r="F34" s="30">
        <v>106</v>
      </c>
      <c r="G34" s="16">
        <f t="shared" si="0"/>
        <v>8374</v>
      </c>
      <c r="H34" s="15">
        <v>79</v>
      </c>
    </row>
    <row r="35" spans="1:8" s="37" customFormat="1" ht="27" customHeight="1" thickBot="1">
      <c r="A35" s="35" t="s">
        <v>235</v>
      </c>
      <c r="B35" s="15"/>
      <c r="C35" s="15"/>
      <c r="D35" s="36" t="s">
        <v>249</v>
      </c>
      <c r="E35" s="36" t="s">
        <v>15</v>
      </c>
      <c r="F35" s="30">
        <v>120</v>
      </c>
      <c r="G35" s="16">
        <f t="shared" si="0"/>
        <v>18960</v>
      </c>
      <c r="H35" s="15">
        <v>158</v>
      </c>
    </row>
    <row r="36" spans="1:8" s="37" customFormat="1" ht="27" customHeight="1" thickBot="1">
      <c r="A36" s="35" t="s">
        <v>235</v>
      </c>
      <c r="B36" s="15"/>
      <c r="C36" s="15"/>
      <c r="D36" s="36" t="s">
        <v>250</v>
      </c>
      <c r="E36" s="36" t="s">
        <v>15</v>
      </c>
      <c r="F36" s="30">
        <v>49.56</v>
      </c>
      <c r="G36" s="16">
        <f t="shared" si="0"/>
        <v>8920.8000000000011</v>
      </c>
      <c r="H36" s="15">
        <v>180</v>
      </c>
    </row>
    <row r="37" spans="1:8" s="37" customFormat="1" ht="27" customHeight="1" thickBot="1">
      <c r="A37" s="35" t="s">
        <v>235</v>
      </c>
      <c r="B37" s="15"/>
      <c r="C37" s="15"/>
      <c r="D37" s="36" t="s">
        <v>251</v>
      </c>
      <c r="E37" s="36" t="s">
        <v>15</v>
      </c>
      <c r="F37" s="30">
        <v>18.600000000000001</v>
      </c>
      <c r="G37" s="16">
        <f t="shared" si="0"/>
        <v>9262.8000000000011</v>
      </c>
      <c r="H37" s="15">
        <v>498</v>
      </c>
    </row>
    <row r="38" spans="1:8" s="37" customFormat="1" ht="27" customHeight="1" thickBot="1">
      <c r="A38" s="35" t="s">
        <v>235</v>
      </c>
      <c r="B38" s="15"/>
      <c r="C38" s="15"/>
      <c r="D38" s="36" t="s">
        <v>38</v>
      </c>
      <c r="E38" s="36" t="s">
        <v>15</v>
      </c>
      <c r="F38" s="30">
        <v>15</v>
      </c>
      <c r="G38" s="16">
        <f t="shared" si="0"/>
        <v>5970</v>
      </c>
      <c r="H38" s="15">
        <v>398</v>
      </c>
    </row>
    <row r="39" spans="1:8" s="37" customFormat="1" ht="27" customHeight="1" thickBot="1">
      <c r="A39" s="35" t="s">
        <v>235</v>
      </c>
      <c r="B39" s="15"/>
      <c r="C39" s="15"/>
      <c r="D39" s="36" t="s">
        <v>252</v>
      </c>
      <c r="E39" s="36" t="s">
        <v>15</v>
      </c>
      <c r="F39" s="30">
        <v>34</v>
      </c>
      <c r="G39" s="16">
        <f t="shared" si="0"/>
        <v>3230</v>
      </c>
      <c r="H39" s="15">
        <v>95</v>
      </c>
    </row>
    <row r="40" spans="1:8" s="37" customFormat="1" ht="27" customHeight="1" thickBot="1">
      <c r="A40" s="35" t="s">
        <v>235</v>
      </c>
      <c r="B40" s="15"/>
      <c r="C40" s="15"/>
      <c r="D40" s="36" t="s">
        <v>253</v>
      </c>
      <c r="E40" s="36" t="s">
        <v>15</v>
      </c>
      <c r="F40" s="30">
        <v>67.3</v>
      </c>
      <c r="G40" s="16">
        <f t="shared" si="0"/>
        <v>61108.399999999994</v>
      </c>
      <c r="H40" s="15">
        <v>908</v>
      </c>
    </row>
    <row r="41" spans="1:8" s="37" customFormat="1" ht="27" customHeight="1" thickBot="1">
      <c r="A41" s="35" t="s">
        <v>235</v>
      </c>
      <c r="B41" s="15"/>
      <c r="C41" s="15"/>
      <c r="D41" s="36" t="s">
        <v>254</v>
      </c>
      <c r="E41" s="36" t="s">
        <v>15</v>
      </c>
      <c r="F41" s="30">
        <v>18.190000000000001</v>
      </c>
      <c r="G41" s="16">
        <f t="shared" si="0"/>
        <v>2219.1800000000003</v>
      </c>
      <c r="H41" s="15">
        <v>122</v>
      </c>
    </row>
    <row r="42" spans="1:8" s="37" customFormat="1" ht="27" customHeight="1" thickBot="1">
      <c r="A42" s="35" t="s">
        <v>235</v>
      </c>
      <c r="B42" s="15"/>
      <c r="C42" s="15"/>
      <c r="D42" s="36" t="s">
        <v>255</v>
      </c>
      <c r="E42" s="36" t="s">
        <v>15</v>
      </c>
      <c r="F42" s="30">
        <v>40</v>
      </c>
      <c r="G42" s="16">
        <f t="shared" si="0"/>
        <v>480</v>
      </c>
      <c r="H42" s="15">
        <v>12</v>
      </c>
    </row>
    <row r="43" spans="1:8" s="37" customFormat="1" ht="27" customHeight="1" thickBot="1">
      <c r="A43" s="35" t="s">
        <v>235</v>
      </c>
      <c r="B43" s="15"/>
      <c r="C43" s="15"/>
      <c r="D43" s="36" t="s">
        <v>256</v>
      </c>
      <c r="E43" s="36" t="s">
        <v>15</v>
      </c>
      <c r="F43" s="30">
        <v>40</v>
      </c>
      <c r="G43" s="16">
        <f t="shared" si="0"/>
        <v>120</v>
      </c>
      <c r="H43" s="15">
        <v>3</v>
      </c>
    </row>
    <row r="44" spans="1:8" s="37" customFormat="1" ht="27" customHeight="1" thickBot="1">
      <c r="A44" s="35" t="s">
        <v>235</v>
      </c>
      <c r="B44" s="15"/>
      <c r="C44" s="15"/>
      <c r="D44" s="36" t="s">
        <v>257</v>
      </c>
      <c r="E44" s="36" t="s">
        <v>59</v>
      </c>
      <c r="F44" s="30">
        <v>24</v>
      </c>
      <c r="G44" s="16">
        <f t="shared" si="0"/>
        <v>5904</v>
      </c>
      <c r="H44" s="15">
        <v>246</v>
      </c>
    </row>
    <row r="45" spans="1:8" s="37" customFormat="1" ht="27" customHeight="1" thickBot="1">
      <c r="A45" s="35" t="s">
        <v>235</v>
      </c>
      <c r="B45" s="15"/>
      <c r="C45" s="15"/>
      <c r="D45" s="36" t="s">
        <v>258</v>
      </c>
      <c r="E45" s="36" t="s">
        <v>59</v>
      </c>
      <c r="F45" s="30">
        <v>13</v>
      </c>
      <c r="G45" s="16">
        <f t="shared" si="0"/>
        <v>2054</v>
      </c>
      <c r="H45" s="15">
        <v>158</v>
      </c>
    </row>
    <row r="46" spans="1:8" s="37" customFormat="1" ht="27" customHeight="1" thickBot="1">
      <c r="A46" s="35" t="s">
        <v>235</v>
      </c>
      <c r="B46" s="15"/>
      <c r="C46" s="15"/>
      <c r="D46" s="38" t="s">
        <v>259</v>
      </c>
      <c r="E46" s="36" t="s">
        <v>59</v>
      </c>
      <c r="F46" s="30">
        <v>20</v>
      </c>
      <c r="G46" s="16">
        <f t="shared" si="0"/>
        <v>3720</v>
      </c>
      <c r="H46" s="15">
        <v>186</v>
      </c>
    </row>
    <row r="47" spans="1:8" s="37" customFormat="1" ht="27" customHeight="1" thickBot="1">
      <c r="A47" s="35" t="s">
        <v>235</v>
      </c>
      <c r="B47" s="15"/>
      <c r="C47" s="15"/>
      <c r="D47" s="36" t="s">
        <v>260</v>
      </c>
      <c r="E47" s="36" t="s">
        <v>59</v>
      </c>
      <c r="F47" s="30">
        <v>18</v>
      </c>
      <c r="G47" s="16">
        <f t="shared" si="0"/>
        <v>1836</v>
      </c>
      <c r="H47" s="15">
        <v>102</v>
      </c>
    </row>
    <row r="48" spans="1:8" s="37" customFormat="1" ht="27" customHeight="1" thickBot="1">
      <c r="A48" s="35" t="s">
        <v>235</v>
      </c>
      <c r="B48" s="15"/>
      <c r="C48" s="15"/>
      <c r="D48" s="36" t="s">
        <v>261</v>
      </c>
      <c r="E48" s="36" t="s">
        <v>59</v>
      </c>
      <c r="F48" s="30">
        <v>75</v>
      </c>
      <c r="G48" s="16">
        <f t="shared" si="0"/>
        <v>3000</v>
      </c>
      <c r="H48" s="15">
        <v>40</v>
      </c>
    </row>
    <row r="49" spans="1:8" s="37" customFormat="1" ht="27" customHeight="1" thickBot="1">
      <c r="A49" s="35" t="s">
        <v>235</v>
      </c>
      <c r="B49" s="15"/>
      <c r="C49" s="15"/>
      <c r="D49" s="36" t="s">
        <v>262</v>
      </c>
      <c r="E49" s="36" t="s">
        <v>59</v>
      </c>
      <c r="F49" s="30">
        <v>35</v>
      </c>
      <c r="G49" s="16">
        <f t="shared" si="0"/>
        <v>2275</v>
      </c>
      <c r="H49" s="15">
        <v>65</v>
      </c>
    </row>
    <row r="50" spans="1:8" s="37" customFormat="1" ht="27" customHeight="1" thickBot="1">
      <c r="A50" s="35" t="s">
        <v>235</v>
      </c>
      <c r="B50" s="15"/>
      <c r="C50" s="15"/>
      <c r="D50" s="36" t="s">
        <v>263</v>
      </c>
      <c r="E50" s="36" t="s">
        <v>59</v>
      </c>
      <c r="F50" s="30">
        <v>41</v>
      </c>
      <c r="G50" s="16">
        <f t="shared" si="0"/>
        <v>2583</v>
      </c>
      <c r="H50" s="15">
        <v>63</v>
      </c>
    </row>
    <row r="51" spans="1:8" s="37" customFormat="1" ht="27" customHeight="1" thickBot="1">
      <c r="A51" s="35" t="s">
        <v>235</v>
      </c>
      <c r="B51" s="15"/>
      <c r="C51" s="15"/>
      <c r="D51" s="36" t="s">
        <v>264</v>
      </c>
      <c r="E51" s="36" t="s">
        <v>59</v>
      </c>
      <c r="F51" s="39">
        <v>19</v>
      </c>
      <c r="G51" s="16">
        <f t="shared" si="0"/>
        <v>12274</v>
      </c>
      <c r="H51" s="15">
        <v>646</v>
      </c>
    </row>
    <row r="52" spans="1:8" s="37" customFormat="1" ht="27" customHeight="1" thickBot="1">
      <c r="A52" s="35" t="s">
        <v>235</v>
      </c>
      <c r="B52" s="15"/>
      <c r="C52" s="15"/>
      <c r="D52" s="36" t="s">
        <v>265</v>
      </c>
      <c r="E52" s="36" t="s">
        <v>59</v>
      </c>
      <c r="F52" s="30">
        <v>8</v>
      </c>
      <c r="G52" s="16">
        <f t="shared" si="0"/>
        <v>4296</v>
      </c>
      <c r="H52" s="15">
        <v>537</v>
      </c>
    </row>
    <row r="53" spans="1:8" s="37" customFormat="1" ht="27" customHeight="1" thickBot="1">
      <c r="A53" s="35" t="s">
        <v>235</v>
      </c>
      <c r="B53" s="15"/>
      <c r="C53" s="15"/>
      <c r="D53" s="36" t="s">
        <v>56</v>
      </c>
      <c r="E53" s="36" t="s">
        <v>15</v>
      </c>
      <c r="F53" s="30">
        <v>10</v>
      </c>
      <c r="G53" s="16">
        <f t="shared" si="0"/>
        <v>23950</v>
      </c>
      <c r="H53" s="15">
        <v>2395</v>
      </c>
    </row>
    <row r="54" spans="1:8" s="37" customFormat="1" ht="27" customHeight="1" thickBot="1">
      <c r="A54" s="35" t="s">
        <v>235</v>
      </c>
      <c r="B54" s="15"/>
      <c r="C54" s="15"/>
      <c r="D54" s="36" t="s">
        <v>266</v>
      </c>
      <c r="E54" s="36" t="s">
        <v>15</v>
      </c>
      <c r="F54" s="30">
        <v>22</v>
      </c>
      <c r="G54" s="16">
        <f t="shared" si="0"/>
        <v>4290</v>
      </c>
      <c r="H54" s="15">
        <v>195</v>
      </c>
    </row>
    <row r="55" spans="1:8" s="37" customFormat="1" ht="27" customHeight="1" thickBot="1">
      <c r="A55" s="35" t="s">
        <v>235</v>
      </c>
      <c r="B55" s="15"/>
      <c r="C55" s="15"/>
      <c r="D55" s="36" t="s">
        <v>267</v>
      </c>
      <c r="E55" s="36" t="s">
        <v>15</v>
      </c>
      <c r="F55" s="30">
        <v>6</v>
      </c>
      <c r="G55" s="16">
        <f t="shared" si="0"/>
        <v>186</v>
      </c>
      <c r="H55" s="15">
        <v>31</v>
      </c>
    </row>
    <row r="56" spans="1:8" s="37" customFormat="1" ht="27" customHeight="1" thickBot="1">
      <c r="A56" s="35" t="s">
        <v>235</v>
      </c>
      <c r="B56" s="15"/>
      <c r="C56" s="15"/>
      <c r="D56" s="36" t="s">
        <v>268</v>
      </c>
      <c r="E56" s="36" t="s">
        <v>15</v>
      </c>
      <c r="F56" s="30">
        <v>6</v>
      </c>
      <c r="G56" s="16">
        <f t="shared" si="0"/>
        <v>2508</v>
      </c>
      <c r="H56" s="15">
        <v>418</v>
      </c>
    </row>
    <row r="57" spans="1:8" s="37" customFormat="1" ht="27" customHeight="1" thickBot="1">
      <c r="A57" s="35" t="s">
        <v>235</v>
      </c>
      <c r="B57" s="15"/>
      <c r="C57" s="15"/>
      <c r="D57" s="36" t="s">
        <v>269</v>
      </c>
      <c r="E57" s="36" t="s">
        <v>59</v>
      </c>
      <c r="F57" s="30">
        <v>130</v>
      </c>
      <c r="G57" s="16">
        <f t="shared" si="0"/>
        <v>6630</v>
      </c>
      <c r="H57" s="15">
        <v>51</v>
      </c>
    </row>
    <row r="58" spans="1:8" s="37" customFormat="1" ht="27" customHeight="1" thickBot="1">
      <c r="A58" s="35" t="s">
        <v>235</v>
      </c>
      <c r="B58" s="15"/>
      <c r="C58" s="15"/>
      <c r="D58" s="36" t="s">
        <v>270</v>
      </c>
      <c r="E58" s="36" t="s">
        <v>364</v>
      </c>
      <c r="F58" s="30">
        <v>135</v>
      </c>
      <c r="G58" s="16">
        <f t="shared" si="0"/>
        <v>17955</v>
      </c>
      <c r="H58" s="15">
        <v>133</v>
      </c>
    </row>
    <row r="59" spans="1:8" s="37" customFormat="1" ht="27" customHeight="1" thickBot="1">
      <c r="A59" s="35" t="s">
        <v>235</v>
      </c>
      <c r="B59" s="15"/>
      <c r="C59" s="15"/>
      <c r="D59" s="36" t="s">
        <v>271</v>
      </c>
      <c r="E59" s="36" t="s">
        <v>61</v>
      </c>
      <c r="F59" s="30">
        <v>1071</v>
      </c>
      <c r="G59" s="16">
        <f t="shared" si="0"/>
        <v>17136</v>
      </c>
      <c r="H59" s="15">
        <v>16</v>
      </c>
    </row>
    <row r="60" spans="1:8" s="37" customFormat="1" ht="27" customHeight="1" thickBot="1">
      <c r="A60" s="35" t="s">
        <v>235</v>
      </c>
      <c r="B60" s="15"/>
      <c r="C60" s="15"/>
      <c r="D60" s="36" t="s">
        <v>272</v>
      </c>
      <c r="E60" s="36" t="s">
        <v>24</v>
      </c>
      <c r="F60" s="30">
        <v>85</v>
      </c>
      <c r="G60" s="16">
        <f t="shared" si="0"/>
        <v>14450</v>
      </c>
      <c r="H60" s="15">
        <v>170</v>
      </c>
    </row>
    <row r="61" spans="1:8" s="37" customFormat="1" ht="27" customHeight="1" thickBot="1">
      <c r="A61" s="35" t="s">
        <v>235</v>
      </c>
      <c r="B61" s="15"/>
      <c r="C61" s="15"/>
      <c r="D61" s="36" t="s">
        <v>273</v>
      </c>
      <c r="E61" s="36" t="s">
        <v>15</v>
      </c>
      <c r="F61" s="30">
        <v>51</v>
      </c>
      <c r="G61" s="16">
        <f t="shared" si="0"/>
        <v>102</v>
      </c>
      <c r="H61" s="15">
        <v>2</v>
      </c>
    </row>
    <row r="62" spans="1:8" s="37" customFormat="1" ht="27" customHeight="1" thickBot="1">
      <c r="A62" s="35" t="s">
        <v>235</v>
      </c>
      <c r="B62" s="15"/>
      <c r="C62" s="15"/>
      <c r="D62" s="38" t="s">
        <v>274</v>
      </c>
      <c r="E62" s="38" t="s">
        <v>15</v>
      </c>
      <c r="F62" s="40">
        <v>45</v>
      </c>
      <c r="G62" s="16">
        <f t="shared" si="0"/>
        <v>3195</v>
      </c>
      <c r="H62" s="15">
        <v>71</v>
      </c>
    </row>
    <row r="63" spans="1:8" s="37" customFormat="1" ht="27" customHeight="1" thickBot="1">
      <c r="A63" s="35" t="s">
        <v>235</v>
      </c>
      <c r="B63" s="15"/>
      <c r="C63" s="15"/>
      <c r="D63" s="38" t="s">
        <v>65</v>
      </c>
      <c r="E63" s="38" t="s">
        <v>24</v>
      </c>
      <c r="F63" s="30">
        <v>80</v>
      </c>
      <c r="G63" s="16">
        <f t="shared" si="0"/>
        <v>2000</v>
      </c>
      <c r="H63" s="15">
        <v>25</v>
      </c>
    </row>
    <row r="64" spans="1:8" s="37" customFormat="1" ht="27" customHeight="1" thickBot="1">
      <c r="A64" s="35" t="s">
        <v>235</v>
      </c>
      <c r="B64" s="15"/>
      <c r="C64" s="15"/>
      <c r="D64" s="36" t="s">
        <v>275</v>
      </c>
      <c r="E64" s="36" t="s">
        <v>15</v>
      </c>
      <c r="F64" s="30">
        <v>76</v>
      </c>
      <c r="G64" s="16">
        <f t="shared" si="0"/>
        <v>1064</v>
      </c>
      <c r="H64" s="15">
        <v>14</v>
      </c>
    </row>
    <row r="65" spans="1:8" s="37" customFormat="1" ht="27" customHeight="1" thickBot="1">
      <c r="A65" s="35" t="s">
        <v>235</v>
      </c>
      <c r="B65" s="15"/>
      <c r="C65" s="15"/>
      <c r="D65" s="36" t="s">
        <v>276</v>
      </c>
      <c r="E65" s="36" t="s">
        <v>15</v>
      </c>
      <c r="F65" s="30">
        <v>56</v>
      </c>
      <c r="G65" s="16">
        <f t="shared" si="0"/>
        <v>168</v>
      </c>
      <c r="H65" s="15">
        <v>3</v>
      </c>
    </row>
    <row r="66" spans="1:8" s="37" customFormat="1" ht="27" customHeight="1" thickBot="1">
      <c r="A66" s="35" t="s">
        <v>235</v>
      </c>
      <c r="B66" s="15"/>
      <c r="C66" s="15"/>
      <c r="D66" s="36" t="s">
        <v>277</v>
      </c>
      <c r="E66" s="36" t="s">
        <v>15</v>
      </c>
      <c r="F66" s="30">
        <v>99</v>
      </c>
      <c r="G66" s="16">
        <f t="shared" si="0"/>
        <v>1980</v>
      </c>
      <c r="H66" s="15">
        <v>20</v>
      </c>
    </row>
    <row r="67" spans="1:8" s="37" customFormat="1" ht="27" customHeight="1" thickBot="1">
      <c r="A67" s="35" t="s">
        <v>235</v>
      </c>
      <c r="B67" s="15"/>
      <c r="C67" s="15"/>
      <c r="D67" s="36" t="s">
        <v>372</v>
      </c>
      <c r="E67" s="36" t="s">
        <v>15</v>
      </c>
      <c r="F67" s="30">
        <v>214</v>
      </c>
      <c r="G67" s="16">
        <f t="shared" si="0"/>
        <v>642</v>
      </c>
      <c r="H67" s="15">
        <v>3</v>
      </c>
    </row>
    <row r="68" spans="1:8" s="37" customFormat="1" ht="27" customHeight="1" thickBot="1">
      <c r="A68" s="35" t="s">
        <v>235</v>
      </c>
      <c r="B68" s="15"/>
      <c r="C68" s="15"/>
      <c r="D68" s="36" t="s">
        <v>278</v>
      </c>
      <c r="E68" s="36" t="s">
        <v>15</v>
      </c>
      <c r="F68" s="30">
        <v>10</v>
      </c>
      <c r="G68" s="16">
        <f t="shared" si="0"/>
        <v>360</v>
      </c>
      <c r="H68" s="15">
        <v>36</v>
      </c>
    </row>
    <row r="69" spans="1:8" s="37" customFormat="1" ht="27" customHeight="1" thickBot="1">
      <c r="A69" s="35" t="s">
        <v>235</v>
      </c>
      <c r="B69" s="15"/>
      <c r="C69" s="15"/>
      <c r="D69" s="36" t="s">
        <v>279</v>
      </c>
      <c r="E69" s="36" t="s">
        <v>15</v>
      </c>
      <c r="F69" s="30">
        <v>15</v>
      </c>
      <c r="G69" s="16">
        <f t="shared" si="0"/>
        <v>15</v>
      </c>
      <c r="H69" s="15">
        <v>1</v>
      </c>
    </row>
    <row r="70" spans="1:8" s="37" customFormat="1" ht="27" customHeight="1" thickBot="1">
      <c r="A70" s="35" t="s">
        <v>235</v>
      </c>
      <c r="B70" s="15"/>
      <c r="C70" s="15"/>
      <c r="D70" s="36" t="s">
        <v>280</v>
      </c>
      <c r="E70" s="36" t="s">
        <v>15</v>
      </c>
      <c r="F70" s="30">
        <v>2</v>
      </c>
      <c r="G70" s="16">
        <f t="shared" si="0"/>
        <v>92</v>
      </c>
      <c r="H70" s="15">
        <v>46</v>
      </c>
    </row>
    <row r="71" spans="1:8" s="37" customFormat="1" ht="27" customHeight="1" thickBot="1">
      <c r="A71" s="35" t="s">
        <v>235</v>
      </c>
      <c r="B71" s="15"/>
      <c r="C71" s="15"/>
      <c r="D71" s="36" t="s">
        <v>281</v>
      </c>
      <c r="E71" s="36" t="s">
        <v>15</v>
      </c>
      <c r="F71" s="30">
        <v>3.5</v>
      </c>
      <c r="G71" s="16">
        <f t="shared" si="0"/>
        <v>266</v>
      </c>
      <c r="H71" s="15">
        <v>76</v>
      </c>
    </row>
    <row r="72" spans="1:8" s="37" customFormat="1" ht="27" customHeight="1" thickBot="1">
      <c r="A72" s="35" t="s">
        <v>235</v>
      </c>
      <c r="B72" s="15"/>
      <c r="C72" s="15"/>
      <c r="D72" s="36" t="s">
        <v>282</v>
      </c>
      <c r="E72" s="36" t="s">
        <v>15</v>
      </c>
      <c r="F72" s="30">
        <v>3.25</v>
      </c>
      <c r="G72" s="16">
        <f t="shared" si="0"/>
        <v>828.75</v>
      </c>
      <c r="H72" s="15">
        <v>255</v>
      </c>
    </row>
    <row r="73" spans="1:8" s="37" customFormat="1" ht="27" customHeight="1" thickBot="1">
      <c r="A73" s="35" t="s">
        <v>235</v>
      </c>
      <c r="B73" s="15"/>
      <c r="C73" s="15"/>
      <c r="D73" s="36" t="s">
        <v>283</v>
      </c>
      <c r="E73" s="36" t="s">
        <v>15</v>
      </c>
      <c r="F73" s="30">
        <v>1</v>
      </c>
      <c r="G73" s="16">
        <f t="shared" si="0"/>
        <v>194</v>
      </c>
      <c r="H73" s="15">
        <v>194</v>
      </c>
    </row>
    <row r="74" spans="1:8" s="37" customFormat="1" ht="27" customHeight="1" thickBot="1">
      <c r="A74" s="35" t="s">
        <v>235</v>
      </c>
      <c r="B74" s="15"/>
      <c r="C74" s="15"/>
      <c r="D74" s="36" t="s">
        <v>284</v>
      </c>
      <c r="E74" s="36" t="s">
        <v>15</v>
      </c>
      <c r="F74" s="30">
        <v>5.6</v>
      </c>
      <c r="G74" s="16">
        <f t="shared" si="0"/>
        <v>1691.1999999999998</v>
      </c>
      <c r="H74" s="15">
        <v>302</v>
      </c>
    </row>
    <row r="75" spans="1:8" s="37" customFormat="1" ht="27" customHeight="1" thickBot="1">
      <c r="A75" s="35" t="s">
        <v>235</v>
      </c>
      <c r="B75" s="15"/>
      <c r="C75" s="15"/>
      <c r="D75" s="36" t="s">
        <v>285</v>
      </c>
      <c r="E75" s="36" t="s">
        <v>15</v>
      </c>
      <c r="F75" s="30">
        <v>1.25</v>
      </c>
      <c r="G75" s="16">
        <f t="shared" si="0"/>
        <v>248.75</v>
      </c>
      <c r="H75" s="15">
        <v>199</v>
      </c>
    </row>
    <row r="76" spans="1:8" s="37" customFormat="1" ht="27" customHeight="1" thickBot="1">
      <c r="A76" s="35" t="s">
        <v>235</v>
      </c>
      <c r="B76" s="15"/>
      <c r="C76" s="15"/>
      <c r="D76" s="36" t="s">
        <v>286</v>
      </c>
      <c r="E76" s="36" t="s">
        <v>15</v>
      </c>
      <c r="F76" s="30">
        <v>1.5</v>
      </c>
      <c r="G76" s="16">
        <f t="shared" si="0"/>
        <v>37.5</v>
      </c>
      <c r="H76" s="15">
        <v>25</v>
      </c>
    </row>
    <row r="77" spans="1:8" s="37" customFormat="1" ht="27" customHeight="1" thickBot="1">
      <c r="A77" s="35" t="s">
        <v>235</v>
      </c>
      <c r="B77" s="15"/>
      <c r="C77" s="15"/>
      <c r="D77" s="36" t="s">
        <v>287</v>
      </c>
      <c r="E77" s="36" t="s">
        <v>15</v>
      </c>
      <c r="F77" s="30">
        <v>57</v>
      </c>
      <c r="G77" s="16">
        <f t="shared" si="0"/>
        <v>1767</v>
      </c>
      <c r="H77" s="15">
        <v>31</v>
      </c>
    </row>
    <row r="78" spans="1:8" s="37" customFormat="1" ht="27" customHeight="1" thickBot="1">
      <c r="A78" s="35" t="s">
        <v>235</v>
      </c>
      <c r="B78" s="15"/>
      <c r="C78" s="15"/>
      <c r="D78" s="36" t="s">
        <v>288</v>
      </c>
      <c r="E78" s="36" t="s">
        <v>15</v>
      </c>
      <c r="F78" s="30">
        <v>55</v>
      </c>
      <c r="G78" s="16">
        <f t="shared" si="0"/>
        <v>3410</v>
      </c>
      <c r="H78" s="15">
        <v>62</v>
      </c>
    </row>
    <row r="79" spans="1:8" s="37" customFormat="1" ht="27" customHeight="1" thickBot="1">
      <c r="A79" s="35" t="s">
        <v>235</v>
      </c>
      <c r="B79" s="15"/>
      <c r="C79" s="15"/>
      <c r="D79" s="36" t="s">
        <v>289</v>
      </c>
      <c r="E79" s="36" t="s">
        <v>15</v>
      </c>
      <c r="F79" s="30">
        <v>50</v>
      </c>
      <c r="G79" s="16">
        <f t="shared" si="0"/>
        <v>1800</v>
      </c>
      <c r="H79" s="15">
        <v>36</v>
      </c>
    </row>
    <row r="80" spans="1:8" s="37" customFormat="1" ht="27" customHeight="1" thickBot="1">
      <c r="A80" s="35" t="s">
        <v>235</v>
      </c>
      <c r="B80" s="15"/>
      <c r="C80" s="15"/>
      <c r="D80" s="38" t="s">
        <v>290</v>
      </c>
      <c r="E80" s="38" t="s">
        <v>83</v>
      </c>
      <c r="F80" s="40">
        <v>169</v>
      </c>
      <c r="G80" s="16">
        <f t="shared" ref="G80:G139" si="1">+F80*H80</f>
        <v>7436</v>
      </c>
      <c r="H80" s="15">
        <v>44</v>
      </c>
    </row>
    <row r="81" spans="1:8" s="37" customFormat="1" ht="27" customHeight="1" thickBot="1">
      <c r="A81" s="35" t="s">
        <v>235</v>
      </c>
      <c r="B81" s="15"/>
      <c r="C81" s="15"/>
      <c r="D81" s="38" t="s">
        <v>291</v>
      </c>
      <c r="E81" s="38" t="s">
        <v>83</v>
      </c>
      <c r="F81" s="30">
        <v>169</v>
      </c>
      <c r="G81" s="16">
        <f t="shared" si="1"/>
        <v>6760</v>
      </c>
      <c r="H81" s="15">
        <v>40</v>
      </c>
    </row>
    <row r="82" spans="1:8" s="37" customFormat="1" ht="27" customHeight="1" thickBot="1">
      <c r="A82" s="35" t="s">
        <v>235</v>
      </c>
      <c r="B82" s="15"/>
      <c r="C82" s="15"/>
      <c r="D82" s="36" t="s">
        <v>292</v>
      </c>
      <c r="E82" s="38" t="s">
        <v>83</v>
      </c>
      <c r="F82" s="30">
        <v>169</v>
      </c>
      <c r="G82" s="16">
        <f t="shared" si="1"/>
        <v>2197</v>
      </c>
      <c r="H82" s="15">
        <v>13</v>
      </c>
    </row>
    <row r="83" spans="1:8" s="37" customFormat="1" ht="27" customHeight="1" thickBot="1">
      <c r="A83" s="35" t="s">
        <v>235</v>
      </c>
      <c r="B83" s="15"/>
      <c r="C83" s="15"/>
      <c r="D83" s="36" t="s">
        <v>373</v>
      </c>
      <c r="E83" s="36" t="s">
        <v>15</v>
      </c>
      <c r="F83" s="30">
        <v>4.5</v>
      </c>
      <c r="G83" s="16">
        <f t="shared" si="1"/>
        <v>169830</v>
      </c>
      <c r="H83" s="15">
        <v>37740</v>
      </c>
    </row>
    <row r="84" spans="1:8" s="37" customFormat="1" ht="27" customHeight="1" thickBot="1">
      <c r="A84" s="35" t="s">
        <v>235</v>
      </c>
      <c r="B84" s="15"/>
      <c r="C84" s="15"/>
      <c r="D84" s="36" t="s">
        <v>374</v>
      </c>
      <c r="E84" s="36" t="s">
        <v>17</v>
      </c>
      <c r="F84" s="30">
        <v>155</v>
      </c>
      <c r="G84" s="16">
        <f t="shared" si="1"/>
        <v>9145</v>
      </c>
      <c r="H84" s="15">
        <v>59</v>
      </c>
    </row>
    <row r="85" spans="1:8" s="37" customFormat="1" ht="27" customHeight="1" thickBot="1">
      <c r="A85" s="35" t="s">
        <v>235</v>
      </c>
      <c r="B85" s="15"/>
      <c r="C85" s="15"/>
      <c r="D85" s="36" t="s">
        <v>375</v>
      </c>
      <c r="E85" s="36" t="s">
        <v>15</v>
      </c>
      <c r="F85" s="30">
        <v>195</v>
      </c>
      <c r="G85" s="16">
        <f t="shared" si="1"/>
        <v>7410</v>
      </c>
      <c r="H85" s="15">
        <v>38</v>
      </c>
    </row>
    <row r="86" spans="1:8" s="37" customFormat="1" ht="27" customHeight="1" thickBot="1">
      <c r="A86" s="35" t="s">
        <v>235</v>
      </c>
      <c r="B86" s="15"/>
      <c r="C86" s="15"/>
      <c r="D86" s="36" t="s">
        <v>376</v>
      </c>
      <c r="E86" s="36" t="s">
        <v>17</v>
      </c>
      <c r="F86" s="30">
        <v>325</v>
      </c>
      <c r="G86" s="16">
        <f t="shared" si="1"/>
        <v>3575</v>
      </c>
      <c r="H86" s="15">
        <v>11</v>
      </c>
    </row>
    <row r="87" spans="1:8" s="37" customFormat="1" ht="27" customHeight="1" thickBot="1">
      <c r="A87" s="35" t="s">
        <v>235</v>
      </c>
      <c r="B87" s="15"/>
      <c r="C87" s="15"/>
      <c r="D87" s="36" t="s">
        <v>377</v>
      </c>
      <c r="E87" s="36" t="s">
        <v>17</v>
      </c>
      <c r="F87" s="30">
        <v>603</v>
      </c>
      <c r="G87" s="16">
        <f t="shared" si="1"/>
        <v>32562</v>
      </c>
      <c r="H87" s="15">
        <v>54</v>
      </c>
    </row>
    <row r="88" spans="1:8" s="37" customFormat="1" ht="27" customHeight="1" thickBot="1">
      <c r="A88" s="35" t="s">
        <v>235</v>
      </c>
      <c r="B88" s="15"/>
      <c r="C88" s="15"/>
      <c r="D88" s="36" t="s">
        <v>293</v>
      </c>
      <c r="E88" s="36" t="s">
        <v>15</v>
      </c>
      <c r="F88" s="30">
        <v>25.96</v>
      </c>
      <c r="G88" s="16">
        <f t="shared" si="1"/>
        <v>25960</v>
      </c>
      <c r="H88" s="15">
        <v>1000</v>
      </c>
    </row>
    <row r="89" spans="1:8" s="37" customFormat="1" ht="27" customHeight="1" thickBot="1">
      <c r="A89" s="35" t="s">
        <v>235</v>
      </c>
      <c r="B89" s="15"/>
      <c r="C89" s="15"/>
      <c r="D89" s="36" t="s">
        <v>378</v>
      </c>
      <c r="E89" s="36" t="s">
        <v>15</v>
      </c>
      <c r="F89" s="30">
        <v>10</v>
      </c>
      <c r="G89" s="16">
        <f t="shared" si="1"/>
        <v>14680</v>
      </c>
      <c r="H89" s="15">
        <v>1468</v>
      </c>
    </row>
    <row r="90" spans="1:8" s="37" customFormat="1" ht="27" customHeight="1" thickBot="1">
      <c r="A90" s="35" t="s">
        <v>235</v>
      </c>
      <c r="B90" s="15"/>
      <c r="C90" s="15"/>
      <c r="D90" s="36" t="s">
        <v>294</v>
      </c>
      <c r="E90" s="36" t="s">
        <v>15</v>
      </c>
      <c r="F90" s="30">
        <v>0.92</v>
      </c>
      <c r="G90" s="16">
        <f t="shared" si="1"/>
        <v>754.4</v>
      </c>
      <c r="H90" s="15">
        <v>820</v>
      </c>
    </row>
    <row r="91" spans="1:8" s="37" customFormat="1" ht="27" customHeight="1" thickBot="1">
      <c r="A91" s="35" t="s">
        <v>235</v>
      </c>
      <c r="B91" s="15"/>
      <c r="C91" s="15"/>
      <c r="D91" s="36" t="s">
        <v>295</v>
      </c>
      <c r="E91" s="36" t="s">
        <v>15</v>
      </c>
      <c r="F91" s="30">
        <v>2.1829999999999998</v>
      </c>
      <c r="G91" s="16">
        <f t="shared" si="1"/>
        <v>2936.1349999999998</v>
      </c>
      <c r="H91" s="15">
        <v>1345</v>
      </c>
    </row>
    <row r="92" spans="1:8" s="37" customFormat="1" ht="27" customHeight="1" thickBot="1">
      <c r="A92" s="35" t="s">
        <v>235</v>
      </c>
      <c r="B92" s="15"/>
      <c r="C92" s="15"/>
      <c r="D92" s="36" t="s">
        <v>379</v>
      </c>
      <c r="E92" s="36" t="s">
        <v>15</v>
      </c>
      <c r="F92" s="30">
        <v>2.75</v>
      </c>
      <c r="G92" s="16">
        <f t="shared" si="1"/>
        <v>2326.5</v>
      </c>
      <c r="H92" s="15">
        <v>846</v>
      </c>
    </row>
    <row r="93" spans="1:8" s="37" customFormat="1" ht="27" customHeight="1" thickBot="1">
      <c r="A93" s="35" t="s">
        <v>235</v>
      </c>
      <c r="B93" s="15"/>
      <c r="C93" s="15"/>
      <c r="D93" s="36" t="s">
        <v>380</v>
      </c>
      <c r="E93" s="36" t="s">
        <v>24</v>
      </c>
      <c r="F93" s="30">
        <v>5.6</v>
      </c>
      <c r="G93" s="16">
        <f t="shared" si="1"/>
        <v>1954.3999999999999</v>
      </c>
      <c r="H93" s="15">
        <v>349</v>
      </c>
    </row>
    <row r="94" spans="1:8" s="37" customFormat="1" ht="27" customHeight="1" thickBot="1">
      <c r="A94" s="35" t="s">
        <v>235</v>
      </c>
      <c r="B94" s="15"/>
      <c r="C94" s="15"/>
      <c r="D94" s="36" t="s">
        <v>296</v>
      </c>
      <c r="E94" s="36" t="s">
        <v>24</v>
      </c>
      <c r="F94" s="30">
        <v>5.5</v>
      </c>
      <c r="G94" s="16">
        <f t="shared" si="1"/>
        <v>33000</v>
      </c>
      <c r="H94" s="15">
        <v>6000</v>
      </c>
    </row>
    <row r="95" spans="1:8" s="37" customFormat="1" ht="27" customHeight="1" thickBot="1">
      <c r="A95" s="35" t="s">
        <v>235</v>
      </c>
      <c r="B95" s="15"/>
      <c r="C95" s="15"/>
      <c r="D95" s="36" t="s">
        <v>297</v>
      </c>
      <c r="E95" s="36" t="s">
        <v>59</v>
      </c>
      <c r="F95" s="30">
        <v>32</v>
      </c>
      <c r="G95" s="16">
        <f t="shared" si="1"/>
        <v>1888</v>
      </c>
      <c r="H95" s="15">
        <v>59</v>
      </c>
    </row>
    <row r="96" spans="1:8" s="37" customFormat="1" ht="27" customHeight="1" thickBot="1">
      <c r="A96" s="35" t="s">
        <v>235</v>
      </c>
      <c r="B96" s="15"/>
      <c r="C96" s="15"/>
      <c r="D96" s="36" t="s">
        <v>298</v>
      </c>
      <c r="E96" s="36" t="s">
        <v>15</v>
      </c>
      <c r="F96" s="30">
        <v>2.2799999999999998</v>
      </c>
      <c r="G96" s="16">
        <f t="shared" si="1"/>
        <v>6144.5999999999995</v>
      </c>
      <c r="H96" s="15">
        <v>2695</v>
      </c>
    </row>
    <row r="97" spans="1:8" s="37" customFormat="1" ht="27" customHeight="1" thickBot="1">
      <c r="A97" s="35" t="s">
        <v>235</v>
      </c>
      <c r="B97" s="15"/>
      <c r="C97" s="15"/>
      <c r="D97" s="36" t="s">
        <v>299</v>
      </c>
      <c r="E97" s="36" t="s">
        <v>24</v>
      </c>
      <c r="F97" s="39">
        <v>83</v>
      </c>
      <c r="G97" s="16">
        <f t="shared" si="1"/>
        <v>20916</v>
      </c>
      <c r="H97" s="15">
        <v>252</v>
      </c>
    </row>
    <row r="98" spans="1:8" s="37" customFormat="1" ht="27" customHeight="1" thickBot="1">
      <c r="A98" s="35" t="s">
        <v>235</v>
      </c>
      <c r="B98" s="15"/>
      <c r="C98" s="15"/>
      <c r="D98" s="36" t="s">
        <v>100</v>
      </c>
      <c r="E98" s="36" t="s">
        <v>59</v>
      </c>
      <c r="F98" s="30">
        <v>26</v>
      </c>
      <c r="G98" s="16">
        <f t="shared" si="1"/>
        <v>1430</v>
      </c>
      <c r="H98" s="15">
        <v>55</v>
      </c>
    </row>
    <row r="99" spans="1:8" s="37" customFormat="1" ht="27" customHeight="1" thickBot="1">
      <c r="A99" s="35" t="s">
        <v>235</v>
      </c>
      <c r="B99" s="15"/>
      <c r="C99" s="15"/>
      <c r="D99" s="36" t="s">
        <v>300</v>
      </c>
      <c r="E99" s="36" t="s">
        <v>59</v>
      </c>
      <c r="F99" s="30">
        <v>18</v>
      </c>
      <c r="G99" s="16">
        <f t="shared" si="1"/>
        <v>2826</v>
      </c>
      <c r="H99" s="15">
        <v>157</v>
      </c>
    </row>
    <row r="100" spans="1:8" s="37" customFormat="1" ht="27" customHeight="1" thickBot="1">
      <c r="A100" s="35" t="s">
        <v>235</v>
      </c>
      <c r="B100" s="15"/>
      <c r="C100" s="15"/>
      <c r="D100" s="36" t="s">
        <v>301</v>
      </c>
      <c r="E100" s="36" t="s">
        <v>24</v>
      </c>
      <c r="F100" s="30">
        <v>325</v>
      </c>
      <c r="G100" s="16">
        <f t="shared" si="1"/>
        <v>650</v>
      </c>
      <c r="H100" s="15">
        <v>2</v>
      </c>
    </row>
    <row r="101" spans="1:8" s="37" customFormat="1" ht="27" customHeight="1" thickBot="1">
      <c r="A101" s="35" t="s">
        <v>235</v>
      </c>
      <c r="B101" s="15"/>
      <c r="C101" s="15"/>
      <c r="D101" s="36" t="s">
        <v>302</v>
      </c>
      <c r="E101" s="36" t="s">
        <v>15</v>
      </c>
      <c r="F101" s="30">
        <v>150</v>
      </c>
      <c r="G101" s="16">
        <f t="shared" si="1"/>
        <v>7950</v>
      </c>
      <c r="H101" s="15">
        <v>53</v>
      </c>
    </row>
    <row r="102" spans="1:8" s="37" customFormat="1" ht="27" customHeight="1" thickBot="1">
      <c r="A102" s="35" t="s">
        <v>235</v>
      </c>
      <c r="B102" s="15"/>
      <c r="C102" s="15"/>
      <c r="D102" s="36" t="s">
        <v>303</v>
      </c>
      <c r="E102" s="36" t="s">
        <v>15</v>
      </c>
      <c r="F102" s="30">
        <v>123</v>
      </c>
      <c r="G102" s="16">
        <f t="shared" si="1"/>
        <v>3813</v>
      </c>
      <c r="H102" s="15">
        <v>31</v>
      </c>
    </row>
    <row r="103" spans="1:8" s="37" customFormat="1" ht="27" customHeight="1" thickBot="1">
      <c r="A103" s="35" t="s">
        <v>235</v>
      </c>
      <c r="B103" s="15"/>
      <c r="C103" s="15"/>
      <c r="D103" s="36" t="s">
        <v>304</v>
      </c>
      <c r="E103" s="36" t="s">
        <v>15</v>
      </c>
      <c r="F103" s="30">
        <v>61</v>
      </c>
      <c r="G103" s="16">
        <f t="shared" si="1"/>
        <v>9577</v>
      </c>
      <c r="H103" s="15">
        <v>157</v>
      </c>
    </row>
    <row r="104" spans="1:8" s="37" customFormat="1" ht="27" customHeight="1" thickBot="1">
      <c r="A104" s="35" t="s">
        <v>235</v>
      </c>
      <c r="B104" s="15"/>
      <c r="C104" s="15"/>
      <c r="D104" s="36" t="s">
        <v>305</v>
      </c>
      <c r="E104" s="36" t="s">
        <v>15</v>
      </c>
      <c r="F104" s="30">
        <v>135</v>
      </c>
      <c r="G104" s="16">
        <f t="shared" si="1"/>
        <v>4320</v>
      </c>
      <c r="H104" s="15">
        <v>32</v>
      </c>
    </row>
    <row r="105" spans="1:8" s="37" customFormat="1" ht="27" customHeight="1" thickBot="1">
      <c r="A105" s="35" t="s">
        <v>235</v>
      </c>
      <c r="B105" s="15"/>
      <c r="C105" s="15"/>
      <c r="D105" s="36" t="s">
        <v>108</v>
      </c>
      <c r="E105" s="36" t="s">
        <v>109</v>
      </c>
      <c r="F105" s="30">
        <v>174</v>
      </c>
      <c r="G105" s="16">
        <f t="shared" si="1"/>
        <v>2088</v>
      </c>
      <c r="H105" s="15">
        <v>12</v>
      </c>
    </row>
    <row r="106" spans="1:8" s="37" customFormat="1" ht="27" customHeight="1" thickBot="1">
      <c r="A106" s="35" t="s">
        <v>235</v>
      </c>
      <c r="B106" s="15"/>
      <c r="C106" s="15"/>
      <c r="D106" s="36" t="s">
        <v>306</v>
      </c>
      <c r="E106" s="36" t="s">
        <v>362</v>
      </c>
      <c r="F106" s="30">
        <v>56.4</v>
      </c>
      <c r="G106" s="16">
        <f t="shared" si="1"/>
        <v>5414.4</v>
      </c>
      <c r="H106" s="15">
        <v>96</v>
      </c>
    </row>
    <row r="107" spans="1:8" s="37" customFormat="1" ht="27" customHeight="1" thickBot="1">
      <c r="A107" s="35" t="s">
        <v>235</v>
      </c>
      <c r="B107" s="15"/>
      <c r="C107" s="15"/>
      <c r="D107" s="36" t="s">
        <v>307</v>
      </c>
      <c r="E107" s="36" t="s">
        <v>362</v>
      </c>
      <c r="F107" s="39">
        <v>56.4</v>
      </c>
      <c r="G107" s="16">
        <f t="shared" si="1"/>
        <v>5922</v>
      </c>
      <c r="H107" s="15">
        <v>105</v>
      </c>
    </row>
    <row r="108" spans="1:8" s="37" customFormat="1" ht="27" customHeight="1" thickBot="1">
      <c r="A108" s="35" t="s">
        <v>235</v>
      </c>
      <c r="B108" s="15"/>
      <c r="C108" s="15"/>
      <c r="D108" s="36" t="s">
        <v>308</v>
      </c>
      <c r="E108" s="36" t="s">
        <v>362</v>
      </c>
      <c r="F108" s="30">
        <v>56.4</v>
      </c>
      <c r="G108" s="16">
        <f t="shared" si="1"/>
        <v>2143.1999999999998</v>
      </c>
      <c r="H108" s="15">
        <v>38</v>
      </c>
    </row>
    <row r="109" spans="1:8" s="37" customFormat="1" ht="27" customHeight="1" thickBot="1">
      <c r="A109" s="35" t="s">
        <v>235</v>
      </c>
      <c r="B109" s="15"/>
      <c r="C109" s="15"/>
      <c r="D109" s="36" t="s">
        <v>381</v>
      </c>
      <c r="E109" s="36" t="s">
        <v>362</v>
      </c>
      <c r="F109" s="30">
        <v>50</v>
      </c>
      <c r="G109" s="16">
        <f t="shared" si="1"/>
        <v>2500</v>
      </c>
      <c r="H109" s="15">
        <v>50</v>
      </c>
    </row>
    <row r="110" spans="1:8" s="37" customFormat="1" ht="27" customHeight="1" thickBot="1">
      <c r="A110" s="35" t="s">
        <v>235</v>
      </c>
      <c r="B110" s="15"/>
      <c r="C110" s="15"/>
      <c r="D110" s="36" t="s">
        <v>382</v>
      </c>
      <c r="E110" s="36" t="s">
        <v>362</v>
      </c>
      <c r="F110" s="30">
        <v>54</v>
      </c>
      <c r="G110" s="16">
        <f t="shared" si="1"/>
        <v>13500</v>
      </c>
      <c r="H110" s="15">
        <v>250</v>
      </c>
    </row>
    <row r="111" spans="1:8" s="37" customFormat="1" ht="27" customHeight="1" thickBot="1">
      <c r="A111" s="35" t="s">
        <v>235</v>
      </c>
      <c r="B111" s="15"/>
      <c r="C111" s="15"/>
      <c r="D111" s="36" t="s">
        <v>383</v>
      </c>
      <c r="E111" s="36" t="s">
        <v>364</v>
      </c>
      <c r="F111" s="30">
        <v>157</v>
      </c>
      <c r="G111" s="16">
        <f t="shared" si="1"/>
        <v>13188</v>
      </c>
      <c r="H111" s="15">
        <v>84</v>
      </c>
    </row>
    <row r="112" spans="1:8" s="37" customFormat="1" ht="27" customHeight="1" thickBot="1">
      <c r="A112" s="35" t="s">
        <v>235</v>
      </c>
      <c r="B112" s="15"/>
      <c r="C112" s="15"/>
      <c r="D112" s="36" t="s">
        <v>309</v>
      </c>
      <c r="E112" s="36" t="s">
        <v>15</v>
      </c>
      <c r="F112" s="30">
        <v>85</v>
      </c>
      <c r="G112" s="16">
        <f t="shared" si="1"/>
        <v>10540</v>
      </c>
      <c r="H112" s="15">
        <v>124</v>
      </c>
    </row>
    <row r="113" spans="1:8" s="37" customFormat="1" ht="27" customHeight="1" thickBot="1">
      <c r="A113" s="35" t="s">
        <v>235</v>
      </c>
      <c r="B113" s="15"/>
      <c r="C113" s="15"/>
      <c r="D113" s="36" t="s">
        <v>117</v>
      </c>
      <c r="E113" s="36" t="s">
        <v>24</v>
      </c>
      <c r="F113" s="30">
        <v>16</v>
      </c>
      <c r="G113" s="16">
        <f t="shared" si="1"/>
        <v>4416</v>
      </c>
      <c r="H113" s="15">
        <v>276</v>
      </c>
    </row>
    <row r="114" spans="1:8" s="37" customFormat="1" ht="27" customHeight="1" thickBot="1">
      <c r="A114" s="35" t="s">
        <v>235</v>
      </c>
      <c r="B114" s="15"/>
      <c r="C114" s="15"/>
      <c r="D114" s="38" t="s">
        <v>118</v>
      </c>
      <c r="E114" s="38" t="s">
        <v>24</v>
      </c>
      <c r="F114" s="40">
        <v>26</v>
      </c>
      <c r="G114" s="16">
        <f t="shared" si="1"/>
        <v>3952</v>
      </c>
      <c r="H114" s="15">
        <v>152</v>
      </c>
    </row>
    <row r="115" spans="1:8" s="37" customFormat="1" ht="27" customHeight="1" thickBot="1">
      <c r="A115" s="35" t="s">
        <v>235</v>
      </c>
      <c r="B115" s="15"/>
      <c r="C115" s="15"/>
      <c r="D115" s="36" t="s">
        <v>310</v>
      </c>
      <c r="E115" s="36" t="s">
        <v>24</v>
      </c>
      <c r="F115" s="30">
        <v>620.33000000000004</v>
      </c>
      <c r="G115" s="16">
        <f t="shared" si="1"/>
        <v>246891.34000000003</v>
      </c>
      <c r="H115" s="15">
        <v>398</v>
      </c>
    </row>
    <row r="116" spans="1:8" s="37" customFormat="1" ht="27" customHeight="1" thickBot="1">
      <c r="A116" s="35" t="s">
        <v>235</v>
      </c>
      <c r="B116" s="15"/>
      <c r="C116" s="15"/>
      <c r="D116" s="38" t="s">
        <v>311</v>
      </c>
      <c r="E116" s="36" t="s">
        <v>24</v>
      </c>
      <c r="F116" s="30">
        <v>862.4</v>
      </c>
      <c r="G116" s="16">
        <f t="shared" si="1"/>
        <v>132809.60000000001</v>
      </c>
      <c r="H116" s="15">
        <v>154</v>
      </c>
    </row>
    <row r="117" spans="1:8" s="37" customFormat="1" ht="27" customHeight="1" thickBot="1">
      <c r="A117" s="35" t="s">
        <v>235</v>
      </c>
      <c r="B117" s="15"/>
      <c r="C117" s="15"/>
      <c r="D117" s="36" t="s">
        <v>312</v>
      </c>
      <c r="E117" s="36" t="s">
        <v>24</v>
      </c>
      <c r="F117" s="30">
        <v>1457.04</v>
      </c>
      <c r="G117" s="16">
        <f t="shared" si="1"/>
        <v>145704</v>
      </c>
      <c r="H117" s="15">
        <v>100</v>
      </c>
    </row>
    <row r="118" spans="1:8" s="37" customFormat="1" ht="27" customHeight="1" thickBot="1">
      <c r="A118" s="35" t="s">
        <v>235</v>
      </c>
      <c r="B118" s="15"/>
      <c r="C118" s="15"/>
      <c r="D118" s="36" t="s">
        <v>313</v>
      </c>
      <c r="E118" s="36" t="s">
        <v>24</v>
      </c>
      <c r="F118" s="30"/>
      <c r="G118" s="16">
        <f t="shared" si="1"/>
        <v>0</v>
      </c>
      <c r="H118" s="15">
        <v>60</v>
      </c>
    </row>
    <row r="119" spans="1:8" s="37" customFormat="1" ht="27" customHeight="1" thickBot="1">
      <c r="A119" s="35" t="s">
        <v>235</v>
      </c>
      <c r="B119" s="15"/>
      <c r="C119" s="15"/>
      <c r="D119" s="36" t="s">
        <v>314</v>
      </c>
      <c r="E119" s="36" t="s">
        <v>24</v>
      </c>
      <c r="F119" s="30">
        <v>862.4</v>
      </c>
      <c r="G119" s="16">
        <f t="shared" si="1"/>
        <v>224224</v>
      </c>
      <c r="H119" s="15">
        <v>260</v>
      </c>
    </row>
    <row r="120" spans="1:8" s="37" customFormat="1" ht="27" customHeight="1" thickBot="1">
      <c r="A120" s="35" t="s">
        <v>235</v>
      </c>
      <c r="B120" s="15"/>
      <c r="C120" s="15"/>
      <c r="D120" s="38" t="s">
        <v>384</v>
      </c>
      <c r="E120" s="36" t="s">
        <v>24</v>
      </c>
      <c r="F120" s="30">
        <v>1457.04</v>
      </c>
      <c r="G120" s="16">
        <f t="shared" si="1"/>
        <v>250610.88</v>
      </c>
      <c r="H120" s="15">
        <v>172</v>
      </c>
    </row>
    <row r="121" spans="1:8" s="37" customFormat="1" ht="27" customHeight="1" thickBot="1">
      <c r="A121" s="35" t="s">
        <v>235</v>
      </c>
      <c r="B121" s="15"/>
      <c r="C121" s="15"/>
      <c r="D121" s="38" t="s">
        <v>385</v>
      </c>
      <c r="E121" s="36" t="s">
        <v>24</v>
      </c>
      <c r="F121" s="30">
        <v>0</v>
      </c>
      <c r="G121" s="16">
        <f t="shared" si="1"/>
        <v>0</v>
      </c>
      <c r="H121" s="15">
        <v>100</v>
      </c>
    </row>
    <row r="122" spans="1:8" s="37" customFormat="1" ht="27" customHeight="1" thickBot="1">
      <c r="A122" s="35" t="s">
        <v>235</v>
      </c>
      <c r="B122" s="15"/>
      <c r="C122" s="15"/>
      <c r="D122" s="36" t="s">
        <v>386</v>
      </c>
      <c r="E122" s="36" t="s">
        <v>24</v>
      </c>
      <c r="F122" s="30">
        <v>152.19999999999999</v>
      </c>
      <c r="G122" s="16">
        <f t="shared" si="1"/>
        <v>5022.5999999999995</v>
      </c>
      <c r="H122" s="15">
        <v>33</v>
      </c>
    </row>
    <row r="123" spans="1:8" s="37" customFormat="1" ht="27" customHeight="1" thickBot="1">
      <c r="A123" s="35" t="s">
        <v>235</v>
      </c>
      <c r="B123" s="15"/>
      <c r="C123" s="15"/>
      <c r="D123" s="36" t="s">
        <v>315</v>
      </c>
      <c r="E123" s="36" t="s">
        <v>15</v>
      </c>
      <c r="F123" s="30">
        <v>125</v>
      </c>
      <c r="G123" s="16">
        <f t="shared" si="1"/>
        <v>4750</v>
      </c>
      <c r="H123" s="15">
        <v>38</v>
      </c>
    </row>
    <row r="124" spans="1:8" s="37" customFormat="1" ht="27" customHeight="1" thickBot="1">
      <c r="A124" s="35" t="s">
        <v>235</v>
      </c>
      <c r="B124" s="15"/>
      <c r="C124" s="15"/>
      <c r="D124" s="36" t="s">
        <v>316</v>
      </c>
      <c r="E124" s="36" t="s">
        <v>15</v>
      </c>
      <c r="F124" s="30">
        <v>160</v>
      </c>
      <c r="G124" s="16">
        <f t="shared" si="1"/>
        <v>2240</v>
      </c>
      <c r="H124" s="15">
        <v>14</v>
      </c>
    </row>
    <row r="125" spans="1:8" s="37" customFormat="1" ht="27" customHeight="1" thickBot="1">
      <c r="A125" s="35" t="s">
        <v>235</v>
      </c>
      <c r="B125" s="15"/>
      <c r="C125" s="15"/>
      <c r="D125" s="36" t="s">
        <v>317</v>
      </c>
      <c r="E125" s="36" t="s">
        <v>365</v>
      </c>
      <c r="F125" s="30">
        <v>188</v>
      </c>
      <c r="G125" s="16">
        <f t="shared" si="1"/>
        <v>29704</v>
      </c>
      <c r="H125" s="15">
        <v>158</v>
      </c>
    </row>
    <row r="126" spans="1:8" s="37" customFormat="1" ht="27" customHeight="1" thickBot="1">
      <c r="A126" s="35"/>
      <c r="B126" s="15"/>
      <c r="C126" s="15"/>
      <c r="D126" s="36" t="s">
        <v>318</v>
      </c>
      <c r="E126" s="36" t="s">
        <v>15</v>
      </c>
      <c r="F126" s="30">
        <v>140</v>
      </c>
      <c r="G126" s="16">
        <f t="shared" si="1"/>
        <v>6720</v>
      </c>
      <c r="H126" s="15">
        <v>48</v>
      </c>
    </row>
    <row r="127" spans="1:8" s="37" customFormat="1" ht="27" customHeight="1" thickBot="1">
      <c r="A127" s="35" t="s">
        <v>235</v>
      </c>
      <c r="B127" s="15"/>
      <c r="C127" s="15"/>
      <c r="D127" s="36" t="s">
        <v>319</v>
      </c>
      <c r="E127" s="36" t="s">
        <v>15</v>
      </c>
      <c r="F127" s="30">
        <v>15</v>
      </c>
      <c r="G127" s="16">
        <f t="shared" si="1"/>
        <v>3000</v>
      </c>
      <c r="H127" s="15">
        <v>200</v>
      </c>
    </row>
    <row r="128" spans="1:8" s="37" customFormat="1" ht="27" customHeight="1" thickBot="1">
      <c r="A128" s="35" t="s">
        <v>235</v>
      </c>
      <c r="B128" s="15"/>
      <c r="C128" s="15"/>
      <c r="D128" s="36" t="s">
        <v>320</v>
      </c>
      <c r="E128" s="36" t="s">
        <v>15</v>
      </c>
      <c r="F128" s="30">
        <v>15</v>
      </c>
      <c r="G128" s="16">
        <f t="shared" si="1"/>
        <v>225</v>
      </c>
      <c r="H128" s="15">
        <v>15</v>
      </c>
    </row>
    <row r="129" spans="1:8" s="37" customFormat="1" ht="27" customHeight="1" thickBot="1">
      <c r="A129" s="35" t="s">
        <v>235</v>
      </c>
      <c r="B129" s="15"/>
      <c r="C129" s="15"/>
      <c r="D129" s="36" t="s">
        <v>321</v>
      </c>
      <c r="E129" s="36" t="s">
        <v>15</v>
      </c>
      <c r="F129" s="30">
        <v>15</v>
      </c>
      <c r="G129" s="16">
        <f t="shared" si="1"/>
        <v>3600</v>
      </c>
      <c r="H129" s="15">
        <v>240</v>
      </c>
    </row>
    <row r="130" spans="1:8" s="37" customFormat="1" ht="27" customHeight="1" thickBot="1">
      <c r="A130" s="35" t="s">
        <v>235</v>
      </c>
      <c r="B130" s="15"/>
      <c r="C130" s="15"/>
      <c r="D130" s="36" t="s">
        <v>322</v>
      </c>
      <c r="E130" s="36" t="s">
        <v>15</v>
      </c>
      <c r="F130" s="30">
        <v>15</v>
      </c>
      <c r="G130" s="16">
        <f t="shared" si="1"/>
        <v>1485</v>
      </c>
      <c r="H130" s="15">
        <v>99</v>
      </c>
    </row>
    <row r="131" spans="1:8" s="37" customFormat="1" ht="27" customHeight="1" thickBot="1">
      <c r="A131" s="35" t="s">
        <v>235</v>
      </c>
      <c r="B131" s="15"/>
      <c r="C131" s="15"/>
      <c r="D131" s="36" t="s">
        <v>323</v>
      </c>
      <c r="E131" s="36" t="s">
        <v>15</v>
      </c>
      <c r="F131" s="30">
        <v>15</v>
      </c>
      <c r="G131" s="16">
        <f t="shared" si="1"/>
        <v>2880</v>
      </c>
      <c r="H131" s="15">
        <v>192</v>
      </c>
    </row>
    <row r="132" spans="1:8" s="37" customFormat="1" ht="27" customHeight="1" thickBot="1">
      <c r="A132" s="35" t="s">
        <v>235</v>
      </c>
      <c r="B132" s="15"/>
      <c r="C132" s="15"/>
      <c r="D132" s="36" t="s">
        <v>324</v>
      </c>
      <c r="E132" s="36" t="s">
        <v>15</v>
      </c>
      <c r="F132" s="30">
        <v>15</v>
      </c>
      <c r="G132" s="16">
        <f t="shared" si="1"/>
        <v>795</v>
      </c>
      <c r="H132" s="15">
        <v>53</v>
      </c>
    </row>
    <row r="133" spans="1:8" s="37" customFormat="1" ht="27" customHeight="1" thickBot="1">
      <c r="A133" s="35" t="s">
        <v>235</v>
      </c>
      <c r="B133" s="15"/>
      <c r="C133" s="15"/>
      <c r="D133" s="36" t="s">
        <v>325</v>
      </c>
      <c r="E133" s="36" t="s">
        <v>24</v>
      </c>
      <c r="F133" s="30">
        <v>438</v>
      </c>
      <c r="G133" s="16">
        <f t="shared" si="1"/>
        <v>297840</v>
      </c>
      <c r="H133" s="15">
        <v>680</v>
      </c>
    </row>
    <row r="134" spans="1:8" s="37" customFormat="1" ht="27" customHeight="1" thickBot="1">
      <c r="A134" s="35" t="s">
        <v>235</v>
      </c>
      <c r="B134" s="15"/>
      <c r="C134" s="15"/>
      <c r="D134" s="36" t="s">
        <v>326</v>
      </c>
      <c r="E134" s="36" t="s">
        <v>24</v>
      </c>
      <c r="F134" s="30">
        <v>172</v>
      </c>
      <c r="G134" s="16">
        <f t="shared" si="1"/>
        <v>1548</v>
      </c>
      <c r="H134" s="15">
        <v>9</v>
      </c>
    </row>
    <row r="135" spans="1:8" s="37" customFormat="1" ht="27" customHeight="1" thickBot="1">
      <c r="A135" s="35" t="s">
        <v>235</v>
      </c>
      <c r="B135" s="15"/>
      <c r="C135" s="15"/>
      <c r="D135" s="38" t="s">
        <v>138</v>
      </c>
      <c r="E135" s="38" t="s">
        <v>15</v>
      </c>
      <c r="F135" s="40">
        <v>75</v>
      </c>
      <c r="G135" s="16">
        <f t="shared" si="1"/>
        <v>56400</v>
      </c>
      <c r="H135" s="15">
        <v>752</v>
      </c>
    </row>
    <row r="136" spans="1:8" s="37" customFormat="1" ht="27" customHeight="1" thickBot="1">
      <c r="A136" s="35" t="s">
        <v>235</v>
      </c>
      <c r="B136" s="15"/>
      <c r="C136" s="15"/>
      <c r="D136" s="38" t="s">
        <v>327</v>
      </c>
      <c r="E136" s="38" t="s">
        <v>15</v>
      </c>
      <c r="F136" s="40">
        <v>15</v>
      </c>
      <c r="G136" s="16">
        <f t="shared" si="1"/>
        <v>165</v>
      </c>
      <c r="H136" s="15">
        <v>11</v>
      </c>
    </row>
    <row r="137" spans="1:8" s="37" customFormat="1" ht="27" customHeight="1" thickBot="1">
      <c r="A137" s="35" t="s">
        <v>235</v>
      </c>
      <c r="B137" s="15"/>
      <c r="C137" s="15"/>
      <c r="D137" s="36" t="s">
        <v>387</v>
      </c>
      <c r="E137" s="36" t="s">
        <v>15</v>
      </c>
      <c r="F137" s="30">
        <v>44.84</v>
      </c>
      <c r="G137" s="16">
        <f t="shared" si="1"/>
        <v>13182.960000000001</v>
      </c>
      <c r="H137" s="15">
        <v>294</v>
      </c>
    </row>
    <row r="138" spans="1:8" s="37" customFormat="1" ht="27" customHeight="1" thickBot="1">
      <c r="A138" s="35" t="s">
        <v>235</v>
      </c>
      <c r="B138" s="15"/>
      <c r="C138" s="15"/>
      <c r="D138" s="36" t="s">
        <v>388</v>
      </c>
      <c r="E138" s="36" t="s">
        <v>15</v>
      </c>
      <c r="F138" s="30">
        <v>767</v>
      </c>
      <c r="G138" s="16">
        <f t="shared" si="1"/>
        <v>5369</v>
      </c>
      <c r="H138" s="15">
        <v>7</v>
      </c>
    </row>
    <row r="139" spans="1:8" s="37" customFormat="1" ht="27" customHeight="1" thickBot="1">
      <c r="A139" s="35" t="s">
        <v>235</v>
      </c>
      <c r="B139" s="15"/>
      <c r="C139" s="15"/>
      <c r="D139" s="36" t="s">
        <v>328</v>
      </c>
      <c r="E139" s="36" t="s">
        <v>15</v>
      </c>
      <c r="F139" s="30">
        <v>94.4</v>
      </c>
      <c r="G139" s="16">
        <f t="shared" si="1"/>
        <v>13216</v>
      </c>
      <c r="H139" s="15">
        <v>140</v>
      </c>
    </row>
    <row r="140" spans="1:8" s="37" customFormat="1" ht="27" customHeight="1" thickBot="1">
      <c r="A140" s="35" t="s">
        <v>235</v>
      </c>
      <c r="B140" s="15"/>
      <c r="C140" s="15"/>
      <c r="D140" s="36" t="s">
        <v>329</v>
      </c>
      <c r="E140" s="36" t="s">
        <v>24</v>
      </c>
      <c r="F140" s="30">
        <v>30</v>
      </c>
      <c r="G140" s="16">
        <f t="shared" ref="G140:G200" si="2">+F140*H140</f>
        <v>1350</v>
      </c>
      <c r="H140" s="15">
        <v>45</v>
      </c>
    </row>
    <row r="141" spans="1:8" s="37" customFormat="1" ht="27" customHeight="1" thickBot="1">
      <c r="A141" s="35" t="s">
        <v>235</v>
      </c>
      <c r="B141" s="15"/>
      <c r="C141" s="15"/>
      <c r="D141" s="36" t="s">
        <v>330</v>
      </c>
      <c r="E141" s="36" t="s">
        <v>24</v>
      </c>
      <c r="F141" s="30">
        <v>37</v>
      </c>
      <c r="G141" s="16">
        <f t="shared" si="2"/>
        <v>1073</v>
      </c>
      <c r="H141" s="15">
        <v>29</v>
      </c>
    </row>
    <row r="142" spans="1:8" s="37" customFormat="1" ht="27" customHeight="1" thickBot="1">
      <c r="A142" s="35" t="s">
        <v>235</v>
      </c>
      <c r="B142" s="15"/>
      <c r="C142" s="15"/>
      <c r="D142" s="36" t="s">
        <v>331</v>
      </c>
      <c r="E142" s="36" t="s">
        <v>24</v>
      </c>
      <c r="F142" s="30">
        <v>74.58</v>
      </c>
      <c r="G142" s="16">
        <f t="shared" si="2"/>
        <v>10888.68</v>
      </c>
      <c r="H142" s="15">
        <v>146</v>
      </c>
    </row>
    <row r="143" spans="1:8" s="37" customFormat="1" ht="27" customHeight="1" thickBot="1">
      <c r="A143" s="35" t="s">
        <v>235</v>
      </c>
      <c r="B143" s="15"/>
      <c r="C143" s="15"/>
      <c r="D143" s="36" t="s">
        <v>332</v>
      </c>
      <c r="E143" s="36" t="s">
        <v>15</v>
      </c>
      <c r="F143" s="30">
        <v>85</v>
      </c>
      <c r="G143" s="16">
        <f t="shared" si="2"/>
        <v>935</v>
      </c>
      <c r="H143" s="15">
        <v>11</v>
      </c>
    </row>
    <row r="144" spans="1:8" s="37" customFormat="1" ht="27" customHeight="1" thickBot="1">
      <c r="A144" s="35" t="s">
        <v>235</v>
      </c>
      <c r="B144" s="15"/>
      <c r="C144" s="15"/>
      <c r="D144" s="36" t="s">
        <v>333</v>
      </c>
      <c r="E144" s="36" t="s">
        <v>15</v>
      </c>
      <c r="F144" s="30">
        <v>75</v>
      </c>
      <c r="G144" s="16">
        <f t="shared" si="2"/>
        <v>675</v>
      </c>
      <c r="H144" s="15">
        <v>9</v>
      </c>
    </row>
    <row r="145" spans="1:8" s="37" customFormat="1" ht="27" customHeight="1" thickBot="1">
      <c r="A145" s="35" t="s">
        <v>235</v>
      </c>
      <c r="B145" s="15"/>
      <c r="C145" s="15"/>
      <c r="D145" s="36" t="s">
        <v>334</v>
      </c>
      <c r="E145" s="36" t="s">
        <v>15</v>
      </c>
      <c r="F145" s="30">
        <v>330</v>
      </c>
      <c r="G145" s="16">
        <f t="shared" si="2"/>
        <v>330</v>
      </c>
      <c r="H145" s="15">
        <v>1</v>
      </c>
    </row>
    <row r="146" spans="1:8" s="37" customFormat="1" ht="27" customHeight="1" thickBot="1">
      <c r="A146" s="35" t="s">
        <v>235</v>
      </c>
      <c r="B146" s="15"/>
      <c r="C146" s="15"/>
      <c r="D146" s="36" t="s">
        <v>335</v>
      </c>
      <c r="E146" s="36" t="s">
        <v>15</v>
      </c>
      <c r="F146" s="30">
        <v>135</v>
      </c>
      <c r="G146" s="16">
        <f t="shared" si="2"/>
        <v>3240</v>
      </c>
      <c r="H146" s="15">
        <v>24</v>
      </c>
    </row>
    <row r="147" spans="1:8" s="37" customFormat="1" ht="27" customHeight="1" thickBot="1">
      <c r="A147" s="35" t="s">
        <v>235</v>
      </c>
      <c r="B147" s="15"/>
      <c r="C147" s="15"/>
      <c r="D147" s="36" t="s">
        <v>336</v>
      </c>
      <c r="E147" s="36" t="s">
        <v>15</v>
      </c>
      <c r="F147" s="30">
        <v>5.5</v>
      </c>
      <c r="G147" s="16">
        <f t="shared" si="2"/>
        <v>1925</v>
      </c>
      <c r="H147" s="15">
        <v>350</v>
      </c>
    </row>
    <row r="148" spans="1:8" s="37" customFormat="1" ht="27" customHeight="1" thickBot="1">
      <c r="A148" s="35" t="s">
        <v>235</v>
      </c>
      <c r="B148" s="15"/>
      <c r="C148" s="15"/>
      <c r="D148" s="36" t="s">
        <v>337</v>
      </c>
      <c r="E148" s="36" t="s">
        <v>24</v>
      </c>
      <c r="F148" s="30">
        <v>15</v>
      </c>
      <c r="G148" s="16">
        <f t="shared" si="2"/>
        <v>570</v>
      </c>
      <c r="H148" s="15">
        <v>38</v>
      </c>
    </row>
    <row r="149" spans="1:8" s="37" customFormat="1" ht="27" customHeight="1" thickBot="1">
      <c r="A149" s="35" t="s">
        <v>235</v>
      </c>
      <c r="B149" s="15"/>
      <c r="C149" s="15"/>
      <c r="D149" s="36" t="s">
        <v>389</v>
      </c>
      <c r="E149" s="36" t="s">
        <v>24</v>
      </c>
      <c r="F149" s="30">
        <v>80</v>
      </c>
      <c r="G149" s="16">
        <f t="shared" si="2"/>
        <v>4480</v>
      </c>
      <c r="H149" s="15">
        <v>56</v>
      </c>
    </row>
    <row r="150" spans="1:8" s="37" customFormat="1" ht="27" customHeight="1" thickBot="1">
      <c r="A150" s="35" t="s">
        <v>235</v>
      </c>
      <c r="B150" s="15"/>
      <c r="C150" s="15"/>
      <c r="D150" s="36" t="s">
        <v>338</v>
      </c>
      <c r="E150" s="36" t="s">
        <v>15</v>
      </c>
      <c r="F150" s="30">
        <v>350</v>
      </c>
      <c r="G150" s="16">
        <f t="shared" si="2"/>
        <v>1050</v>
      </c>
      <c r="H150" s="15">
        <v>3</v>
      </c>
    </row>
    <row r="151" spans="1:8" s="37" customFormat="1" ht="27" customHeight="1" thickBot="1">
      <c r="A151" s="35" t="s">
        <v>235</v>
      </c>
      <c r="B151" s="15"/>
      <c r="C151" s="15"/>
      <c r="D151" s="36" t="s">
        <v>339</v>
      </c>
      <c r="E151" s="36" t="s">
        <v>15</v>
      </c>
      <c r="F151" s="30">
        <v>375</v>
      </c>
      <c r="G151" s="16">
        <f t="shared" si="2"/>
        <v>1500</v>
      </c>
      <c r="H151" s="15">
        <v>4</v>
      </c>
    </row>
    <row r="152" spans="1:8" s="37" customFormat="1" ht="27" customHeight="1" thickBot="1">
      <c r="A152" s="35" t="s">
        <v>235</v>
      </c>
      <c r="B152" s="15"/>
      <c r="C152" s="15"/>
      <c r="D152" s="36" t="s">
        <v>340</v>
      </c>
      <c r="E152" s="36" t="s">
        <v>15</v>
      </c>
      <c r="F152" s="30">
        <v>225</v>
      </c>
      <c r="G152" s="16">
        <f t="shared" si="2"/>
        <v>1350</v>
      </c>
      <c r="H152" s="15">
        <v>6</v>
      </c>
    </row>
    <row r="153" spans="1:8" s="37" customFormat="1" ht="27" customHeight="1" thickBot="1">
      <c r="A153" s="35" t="s">
        <v>235</v>
      </c>
      <c r="B153" s="15"/>
      <c r="C153" s="15"/>
      <c r="D153" s="36" t="s">
        <v>341</v>
      </c>
      <c r="E153" s="36" t="s">
        <v>15</v>
      </c>
      <c r="F153" s="30">
        <v>325</v>
      </c>
      <c r="G153" s="16">
        <f t="shared" si="2"/>
        <v>975</v>
      </c>
      <c r="H153" s="15">
        <v>3</v>
      </c>
    </row>
    <row r="154" spans="1:8" s="37" customFormat="1" ht="27" customHeight="1" thickBot="1">
      <c r="A154" s="35" t="s">
        <v>235</v>
      </c>
      <c r="B154" s="15"/>
      <c r="C154" s="15"/>
      <c r="D154" s="36" t="s">
        <v>342</v>
      </c>
      <c r="E154" s="36" t="s">
        <v>24</v>
      </c>
      <c r="F154" s="30">
        <v>10</v>
      </c>
      <c r="G154" s="16">
        <f t="shared" si="2"/>
        <v>2560</v>
      </c>
      <c r="H154" s="15">
        <v>256</v>
      </c>
    </row>
    <row r="155" spans="1:8" s="37" customFormat="1" ht="27" customHeight="1" thickBot="1">
      <c r="A155" s="35" t="s">
        <v>235</v>
      </c>
      <c r="B155" s="15"/>
      <c r="C155" s="15"/>
      <c r="D155" s="36" t="s">
        <v>343</v>
      </c>
      <c r="E155" s="36" t="s">
        <v>24</v>
      </c>
      <c r="F155" s="30">
        <v>15</v>
      </c>
      <c r="G155" s="16">
        <f t="shared" si="2"/>
        <v>4350</v>
      </c>
      <c r="H155" s="15">
        <v>290</v>
      </c>
    </row>
    <row r="156" spans="1:8" s="37" customFormat="1" ht="27" customHeight="1" thickBot="1">
      <c r="A156" s="35" t="s">
        <v>235</v>
      </c>
      <c r="B156" s="15"/>
      <c r="C156" s="15"/>
      <c r="D156" s="36" t="s">
        <v>344</v>
      </c>
      <c r="E156" s="36" t="s">
        <v>24</v>
      </c>
      <c r="F156" s="30">
        <v>15</v>
      </c>
      <c r="G156" s="16">
        <f t="shared" si="2"/>
        <v>4365</v>
      </c>
      <c r="H156" s="15">
        <v>291</v>
      </c>
    </row>
    <row r="157" spans="1:8" s="37" customFormat="1" ht="27" customHeight="1" thickBot="1">
      <c r="A157" s="35" t="s">
        <v>235</v>
      </c>
      <c r="B157" s="15"/>
      <c r="C157" s="15"/>
      <c r="D157" s="36" t="s">
        <v>366</v>
      </c>
      <c r="E157" s="36" t="s">
        <v>15</v>
      </c>
      <c r="F157" s="30">
        <v>290</v>
      </c>
      <c r="G157" s="16">
        <f t="shared" si="2"/>
        <v>2900</v>
      </c>
      <c r="H157" s="15">
        <v>10</v>
      </c>
    </row>
    <row r="158" spans="1:8" s="37" customFormat="1" ht="27" customHeight="1" thickBot="1">
      <c r="A158" s="35" t="s">
        <v>235</v>
      </c>
      <c r="B158" s="15"/>
      <c r="C158" s="15"/>
      <c r="D158" s="36" t="s">
        <v>160</v>
      </c>
      <c r="E158" s="36" t="s">
        <v>24</v>
      </c>
      <c r="F158" s="30">
        <v>5</v>
      </c>
      <c r="G158" s="16">
        <f t="shared" si="2"/>
        <v>415</v>
      </c>
      <c r="H158" s="15">
        <v>83</v>
      </c>
    </row>
    <row r="159" spans="1:8" s="37" customFormat="1" ht="27" customHeight="1" thickBot="1">
      <c r="A159" s="35" t="s">
        <v>235</v>
      </c>
      <c r="B159" s="15"/>
      <c r="C159" s="15"/>
      <c r="D159" s="36" t="s">
        <v>345</v>
      </c>
      <c r="E159" s="36" t="s">
        <v>362</v>
      </c>
      <c r="F159" s="30">
        <v>150</v>
      </c>
      <c r="G159" s="16">
        <f t="shared" si="2"/>
        <v>4050</v>
      </c>
      <c r="H159" s="15">
        <v>27</v>
      </c>
    </row>
    <row r="160" spans="1:8" s="37" customFormat="1" ht="27" customHeight="1" thickBot="1">
      <c r="A160" s="35" t="s">
        <v>235</v>
      </c>
      <c r="B160" s="15"/>
      <c r="C160" s="15"/>
      <c r="D160" s="36" t="s">
        <v>346</v>
      </c>
      <c r="E160" s="36" t="s">
        <v>362</v>
      </c>
      <c r="F160" s="30">
        <v>150</v>
      </c>
      <c r="G160" s="16">
        <f t="shared" si="2"/>
        <v>17700</v>
      </c>
      <c r="H160" s="15">
        <v>118</v>
      </c>
    </row>
    <row r="161" spans="1:8" s="37" customFormat="1" ht="27" customHeight="1" thickBot="1">
      <c r="A161" s="35" t="s">
        <v>235</v>
      </c>
      <c r="B161" s="15"/>
      <c r="C161" s="15"/>
      <c r="D161" s="36" t="s">
        <v>347</v>
      </c>
      <c r="E161" s="36" t="s">
        <v>362</v>
      </c>
      <c r="F161" s="30">
        <v>150</v>
      </c>
      <c r="G161" s="16">
        <f t="shared" si="2"/>
        <v>2700</v>
      </c>
      <c r="H161" s="15">
        <v>18</v>
      </c>
    </row>
    <row r="162" spans="1:8" s="37" customFormat="1" ht="27" customHeight="1" thickBot="1">
      <c r="A162" s="35" t="s">
        <v>235</v>
      </c>
      <c r="B162" s="15"/>
      <c r="C162" s="15"/>
      <c r="D162" s="36" t="s">
        <v>348</v>
      </c>
      <c r="E162" s="36" t="s">
        <v>362</v>
      </c>
      <c r="F162" s="30">
        <v>150</v>
      </c>
      <c r="G162" s="16">
        <f t="shared" si="2"/>
        <v>1200</v>
      </c>
      <c r="H162" s="15">
        <v>8</v>
      </c>
    </row>
    <row r="163" spans="1:8" s="37" customFormat="1" ht="27" customHeight="1" thickBot="1">
      <c r="A163" s="35" t="s">
        <v>235</v>
      </c>
      <c r="B163" s="15"/>
      <c r="C163" s="15"/>
      <c r="D163" s="36" t="s">
        <v>390</v>
      </c>
      <c r="E163" s="36" t="s">
        <v>24</v>
      </c>
      <c r="F163" s="30">
        <v>185</v>
      </c>
      <c r="G163" s="16">
        <f t="shared" si="2"/>
        <v>4995</v>
      </c>
      <c r="H163" s="15">
        <v>27</v>
      </c>
    </row>
    <row r="164" spans="1:8" s="37" customFormat="1" ht="27" customHeight="1" thickBot="1">
      <c r="A164" s="35" t="s">
        <v>235</v>
      </c>
      <c r="B164" s="15"/>
      <c r="C164" s="15"/>
      <c r="D164" s="36" t="s">
        <v>391</v>
      </c>
      <c r="E164" s="36" t="s">
        <v>24</v>
      </c>
      <c r="F164" s="30">
        <v>135</v>
      </c>
      <c r="G164" s="16">
        <f t="shared" si="2"/>
        <v>52920</v>
      </c>
      <c r="H164" s="15">
        <v>392</v>
      </c>
    </row>
    <row r="165" spans="1:8" s="37" customFormat="1" ht="27" customHeight="1" thickBot="1">
      <c r="A165" s="35" t="s">
        <v>235</v>
      </c>
      <c r="B165" s="15"/>
      <c r="C165" s="15"/>
      <c r="D165" s="38" t="s">
        <v>392</v>
      </c>
      <c r="E165" s="36" t="s">
        <v>24</v>
      </c>
      <c r="F165" s="40">
        <v>165</v>
      </c>
      <c r="G165" s="16">
        <f t="shared" si="2"/>
        <v>11715</v>
      </c>
      <c r="H165" s="15">
        <v>71</v>
      </c>
    </row>
    <row r="166" spans="1:8" s="37" customFormat="1" ht="27" customHeight="1" thickBot="1">
      <c r="A166" s="35" t="s">
        <v>235</v>
      </c>
      <c r="B166" s="15"/>
      <c r="C166" s="15"/>
      <c r="D166" s="38" t="s">
        <v>393</v>
      </c>
      <c r="E166" s="36" t="s">
        <v>24</v>
      </c>
      <c r="F166" s="40">
        <v>180</v>
      </c>
      <c r="G166" s="16">
        <f t="shared" si="2"/>
        <v>20160</v>
      </c>
      <c r="H166" s="15">
        <v>112</v>
      </c>
    </row>
    <row r="167" spans="1:8" s="37" customFormat="1" ht="27" customHeight="1" thickBot="1">
      <c r="A167" s="35" t="s">
        <v>235</v>
      </c>
      <c r="B167" s="15"/>
      <c r="C167" s="15"/>
      <c r="D167" s="36" t="s">
        <v>394</v>
      </c>
      <c r="E167" s="36" t="s">
        <v>24</v>
      </c>
      <c r="F167" s="39">
        <v>472</v>
      </c>
      <c r="G167" s="16">
        <f t="shared" si="2"/>
        <v>5664</v>
      </c>
      <c r="H167" s="15">
        <v>12</v>
      </c>
    </row>
    <row r="168" spans="1:8" s="37" customFormat="1" ht="27" customHeight="1" thickBot="1">
      <c r="A168" s="35" t="s">
        <v>235</v>
      </c>
      <c r="B168" s="15"/>
      <c r="C168" s="15"/>
      <c r="D168" s="36" t="s">
        <v>395</v>
      </c>
      <c r="E168" s="36" t="s">
        <v>24</v>
      </c>
      <c r="F168" s="39">
        <v>1675.6</v>
      </c>
      <c r="G168" s="16">
        <f t="shared" si="2"/>
        <v>5026.7999999999993</v>
      </c>
      <c r="H168" s="15">
        <v>3</v>
      </c>
    </row>
    <row r="169" spans="1:8" s="37" customFormat="1" ht="27" customHeight="1" thickBot="1">
      <c r="A169" s="35" t="s">
        <v>235</v>
      </c>
      <c r="B169" s="15"/>
      <c r="C169" s="15"/>
      <c r="D169" s="36" t="s">
        <v>349</v>
      </c>
      <c r="E169" s="36" t="s">
        <v>24</v>
      </c>
      <c r="F169" s="30">
        <v>98</v>
      </c>
      <c r="G169" s="16">
        <f t="shared" si="2"/>
        <v>16954</v>
      </c>
      <c r="H169" s="15">
        <v>173</v>
      </c>
    </row>
    <row r="170" spans="1:8" s="37" customFormat="1" ht="27" customHeight="1" thickBot="1">
      <c r="A170" s="35" t="s">
        <v>235</v>
      </c>
      <c r="B170" s="15"/>
      <c r="C170" s="15"/>
      <c r="D170" s="36" t="s">
        <v>350</v>
      </c>
      <c r="E170" s="36" t="s">
        <v>15</v>
      </c>
      <c r="F170" s="30">
        <v>32</v>
      </c>
      <c r="G170" s="16">
        <f t="shared" si="2"/>
        <v>4352</v>
      </c>
      <c r="H170" s="15">
        <v>136</v>
      </c>
    </row>
    <row r="171" spans="1:8" s="37" customFormat="1" ht="27" customHeight="1" thickBot="1">
      <c r="A171" s="35" t="s">
        <v>235</v>
      </c>
      <c r="B171" s="15"/>
      <c r="C171" s="15"/>
      <c r="D171" s="36" t="s">
        <v>396</v>
      </c>
      <c r="E171" s="36" t="s">
        <v>15</v>
      </c>
      <c r="F171" s="30">
        <v>13</v>
      </c>
      <c r="G171" s="16">
        <f t="shared" si="2"/>
        <v>221</v>
      </c>
      <c r="H171" s="15">
        <v>17</v>
      </c>
    </row>
    <row r="172" spans="1:8" s="37" customFormat="1" ht="27" customHeight="1" thickBot="1">
      <c r="A172" s="35" t="s">
        <v>235</v>
      </c>
      <c r="B172" s="15"/>
      <c r="C172" s="15"/>
      <c r="D172" s="36" t="s">
        <v>397</v>
      </c>
      <c r="E172" s="36" t="s">
        <v>15</v>
      </c>
      <c r="F172" s="30">
        <v>3.15</v>
      </c>
      <c r="G172" s="16">
        <f t="shared" si="2"/>
        <v>5701.5</v>
      </c>
      <c r="H172" s="15">
        <v>1810</v>
      </c>
    </row>
    <row r="173" spans="1:8" s="37" customFormat="1" ht="27" customHeight="1" thickBot="1">
      <c r="A173" s="35" t="s">
        <v>235</v>
      </c>
      <c r="B173" s="15"/>
      <c r="C173" s="15"/>
      <c r="D173" s="36" t="s">
        <v>398</v>
      </c>
      <c r="E173" s="36" t="s">
        <v>15</v>
      </c>
      <c r="F173" s="30">
        <v>1770</v>
      </c>
      <c r="G173" s="16">
        <f t="shared" si="2"/>
        <v>1770</v>
      </c>
      <c r="H173" s="15">
        <v>1</v>
      </c>
    </row>
    <row r="174" spans="1:8" s="37" customFormat="1" ht="27" customHeight="1" thickBot="1">
      <c r="A174" s="35" t="s">
        <v>235</v>
      </c>
      <c r="B174" s="15"/>
      <c r="C174" s="15"/>
      <c r="D174" s="36" t="s">
        <v>399</v>
      </c>
      <c r="E174" s="36" t="s">
        <v>15</v>
      </c>
      <c r="F174" s="30">
        <v>1121</v>
      </c>
      <c r="G174" s="16">
        <f t="shared" si="2"/>
        <v>43719</v>
      </c>
      <c r="H174" s="15">
        <v>39</v>
      </c>
    </row>
    <row r="175" spans="1:8" s="37" customFormat="1" ht="27" customHeight="1" thickBot="1">
      <c r="A175" s="35" t="s">
        <v>235</v>
      </c>
      <c r="B175" s="15"/>
      <c r="C175" s="15"/>
      <c r="D175" s="36" t="s">
        <v>400</v>
      </c>
      <c r="E175" s="36" t="s">
        <v>15</v>
      </c>
      <c r="F175" s="30">
        <v>1150.5</v>
      </c>
      <c r="G175" s="16">
        <f t="shared" si="2"/>
        <v>21859.5</v>
      </c>
      <c r="H175" s="15">
        <v>19</v>
      </c>
    </row>
    <row r="176" spans="1:8" s="37" customFormat="1" ht="27" customHeight="1" thickBot="1">
      <c r="A176" s="35" t="s">
        <v>235</v>
      </c>
      <c r="B176" s="15"/>
      <c r="C176" s="15"/>
      <c r="D176" s="36" t="s">
        <v>401</v>
      </c>
      <c r="E176" s="36" t="s">
        <v>15</v>
      </c>
      <c r="F176" s="30">
        <v>79.27</v>
      </c>
      <c r="G176" s="16">
        <f t="shared" si="2"/>
        <v>20927.28</v>
      </c>
      <c r="H176" s="15">
        <v>264</v>
      </c>
    </row>
    <row r="177" spans="1:8" s="37" customFormat="1" ht="27" customHeight="1" thickBot="1">
      <c r="A177" s="35" t="s">
        <v>235</v>
      </c>
      <c r="B177" s="15"/>
      <c r="C177" s="15"/>
      <c r="D177" s="36" t="s">
        <v>176</v>
      </c>
      <c r="E177" s="36" t="s">
        <v>15</v>
      </c>
      <c r="F177" s="30">
        <v>43.5</v>
      </c>
      <c r="G177" s="16">
        <f t="shared" si="2"/>
        <v>7134</v>
      </c>
      <c r="H177" s="15">
        <v>164</v>
      </c>
    </row>
    <row r="178" spans="1:8" s="37" customFormat="1" ht="27" customHeight="1" thickBot="1">
      <c r="A178" s="35" t="s">
        <v>235</v>
      </c>
      <c r="B178" s="15"/>
      <c r="C178" s="15"/>
      <c r="D178" s="36" t="s">
        <v>351</v>
      </c>
      <c r="E178" s="36" t="s">
        <v>24</v>
      </c>
      <c r="F178" s="30">
        <v>5</v>
      </c>
      <c r="G178" s="16">
        <f t="shared" si="2"/>
        <v>34760</v>
      </c>
      <c r="H178" s="15">
        <v>6952</v>
      </c>
    </row>
    <row r="179" spans="1:8" s="37" customFormat="1" ht="27" customHeight="1" thickBot="1">
      <c r="A179" s="35" t="s">
        <v>235</v>
      </c>
      <c r="B179" s="15"/>
      <c r="C179" s="15"/>
      <c r="D179" s="36" t="s">
        <v>352</v>
      </c>
      <c r="E179" s="36" t="s">
        <v>24</v>
      </c>
      <c r="F179" s="39">
        <v>10.077199999999999</v>
      </c>
      <c r="G179" s="16">
        <f t="shared" si="2"/>
        <v>15115.8</v>
      </c>
      <c r="H179" s="15">
        <v>1500</v>
      </c>
    </row>
    <row r="180" spans="1:8" s="37" customFormat="1" ht="27" customHeight="1" thickBot="1">
      <c r="A180" s="35" t="s">
        <v>235</v>
      </c>
      <c r="B180" s="15"/>
      <c r="C180" s="15"/>
      <c r="D180" s="36" t="s">
        <v>353</v>
      </c>
      <c r="E180" s="36" t="s">
        <v>24</v>
      </c>
      <c r="F180" s="39">
        <v>3.7759999999999998</v>
      </c>
      <c r="G180" s="16">
        <f t="shared" si="2"/>
        <v>1888</v>
      </c>
      <c r="H180" s="15">
        <v>500</v>
      </c>
    </row>
    <row r="181" spans="1:8" s="37" customFormat="1" ht="27" customHeight="1" thickBot="1">
      <c r="A181" s="35" t="s">
        <v>235</v>
      </c>
      <c r="B181" s="15"/>
      <c r="C181" s="15"/>
      <c r="D181" s="36" t="s">
        <v>354</v>
      </c>
      <c r="E181" s="36" t="s">
        <v>24</v>
      </c>
      <c r="F181" s="39">
        <v>10.914999999999999</v>
      </c>
      <c r="G181" s="16">
        <f t="shared" si="2"/>
        <v>16372.499999999998</v>
      </c>
      <c r="H181" s="15">
        <v>1500</v>
      </c>
    </row>
    <row r="182" spans="1:8" s="37" customFormat="1" ht="27" customHeight="1" thickBot="1">
      <c r="A182" s="35" t="s">
        <v>235</v>
      </c>
      <c r="B182" s="15"/>
      <c r="C182" s="15"/>
      <c r="D182" s="36" t="s">
        <v>355</v>
      </c>
      <c r="E182" s="36" t="s">
        <v>24</v>
      </c>
      <c r="F182" s="30">
        <v>2.13</v>
      </c>
      <c r="G182" s="16">
        <f t="shared" si="2"/>
        <v>14675.699999999999</v>
      </c>
      <c r="H182" s="15">
        <v>6890</v>
      </c>
    </row>
    <row r="183" spans="1:8" s="37" customFormat="1" ht="27" customHeight="1" thickBot="1">
      <c r="A183" s="35" t="s">
        <v>235</v>
      </c>
      <c r="B183" s="15"/>
      <c r="C183" s="15"/>
      <c r="D183" s="36" t="s">
        <v>356</v>
      </c>
      <c r="E183" s="36" t="s">
        <v>24</v>
      </c>
      <c r="F183" s="30">
        <v>3</v>
      </c>
      <c r="G183" s="16">
        <f t="shared" si="2"/>
        <v>31335</v>
      </c>
      <c r="H183" s="15">
        <v>10445</v>
      </c>
    </row>
    <row r="184" spans="1:8" s="37" customFormat="1" ht="27" customHeight="1" thickBot="1">
      <c r="A184" s="35" t="s">
        <v>235</v>
      </c>
      <c r="B184" s="15"/>
      <c r="C184" s="15"/>
      <c r="D184" s="36" t="s">
        <v>357</v>
      </c>
      <c r="E184" s="36" t="s">
        <v>24</v>
      </c>
      <c r="F184" s="30">
        <v>5.2</v>
      </c>
      <c r="G184" s="16">
        <f t="shared" si="2"/>
        <v>6567.6</v>
      </c>
      <c r="H184" s="15">
        <v>1263</v>
      </c>
    </row>
    <row r="185" spans="1:8" s="37" customFormat="1" ht="27" customHeight="1" thickBot="1">
      <c r="A185" s="35" t="s">
        <v>235</v>
      </c>
      <c r="B185" s="15"/>
      <c r="C185" s="15"/>
      <c r="D185" s="36" t="s">
        <v>358</v>
      </c>
      <c r="E185" s="36" t="s">
        <v>24</v>
      </c>
      <c r="F185" s="30">
        <v>1.7</v>
      </c>
      <c r="G185" s="16">
        <f t="shared" si="2"/>
        <v>16323.4</v>
      </c>
      <c r="H185" s="15">
        <v>9602</v>
      </c>
    </row>
    <row r="186" spans="1:8" s="37" customFormat="1" ht="27" customHeight="1" thickBot="1">
      <c r="A186" s="35" t="s">
        <v>235</v>
      </c>
      <c r="B186" s="15"/>
      <c r="C186" s="15"/>
      <c r="D186" s="36" t="s">
        <v>402</v>
      </c>
      <c r="E186" s="36" t="s">
        <v>15</v>
      </c>
      <c r="F186" s="30">
        <v>43.15</v>
      </c>
      <c r="G186" s="16">
        <f t="shared" si="2"/>
        <v>1898.6</v>
      </c>
      <c r="H186" s="15">
        <v>44</v>
      </c>
    </row>
    <row r="187" spans="1:8" s="37" customFormat="1" ht="27" customHeight="1" thickBot="1">
      <c r="A187" s="35" t="s">
        <v>235</v>
      </c>
      <c r="B187" s="15"/>
      <c r="C187" s="15"/>
      <c r="D187" s="36" t="s">
        <v>403</v>
      </c>
      <c r="E187" s="36" t="s">
        <v>15</v>
      </c>
      <c r="F187" s="30">
        <v>38</v>
      </c>
      <c r="G187" s="16">
        <f t="shared" si="2"/>
        <v>16796</v>
      </c>
      <c r="H187" s="15">
        <v>442</v>
      </c>
    </row>
    <row r="188" spans="1:8" s="37" customFormat="1" ht="27" customHeight="1" thickBot="1">
      <c r="A188" s="35" t="s">
        <v>235</v>
      </c>
      <c r="B188" s="15"/>
      <c r="C188" s="15"/>
      <c r="D188" s="36" t="s">
        <v>404</v>
      </c>
      <c r="E188" s="36" t="s">
        <v>15</v>
      </c>
      <c r="F188" s="30">
        <v>52</v>
      </c>
      <c r="G188" s="16">
        <f t="shared" si="2"/>
        <v>20540</v>
      </c>
      <c r="H188" s="15">
        <v>395</v>
      </c>
    </row>
    <row r="189" spans="1:8" s="37" customFormat="1" ht="27" customHeight="1" thickBot="1">
      <c r="A189" s="35" t="s">
        <v>235</v>
      </c>
      <c r="B189" s="15"/>
      <c r="C189" s="15"/>
      <c r="D189" s="36" t="s">
        <v>359</v>
      </c>
      <c r="E189" s="36" t="s">
        <v>24</v>
      </c>
      <c r="F189" s="30">
        <v>20</v>
      </c>
      <c r="G189" s="16">
        <f t="shared" si="2"/>
        <v>580</v>
      </c>
      <c r="H189" s="15">
        <v>29</v>
      </c>
    </row>
    <row r="190" spans="1:8" s="37" customFormat="1" ht="27" customHeight="1" thickBot="1">
      <c r="A190" s="35" t="s">
        <v>235</v>
      </c>
      <c r="B190" s="15"/>
      <c r="C190" s="15"/>
      <c r="D190" s="36" t="s">
        <v>360</v>
      </c>
      <c r="E190" s="36" t="s">
        <v>24</v>
      </c>
      <c r="F190" s="30">
        <v>94.4</v>
      </c>
      <c r="G190" s="16">
        <f t="shared" si="2"/>
        <v>1038.4000000000001</v>
      </c>
      <c r="H190" s="15">
        <v>11</v>
      </c>
    </row>
    <row r="191" spans="1:8" s="37" customFormat="1" ht="27" customHeight="1" thickBot="1">
      <c r="A191" s="35" t="s">
        <v>235</v>
      </c>
      <c r="B191" s="15"/>
      <c r="C191" s="15"/>
      <c r="D191" s="36" t="s">
        <v>405</v>
      </c>
      <c r="E191" s="36" t="s">
        <v>15</v>
      </c>
      <c r="F191" s="30">
        <v>3197</v>
      </c>
      <c r="G191" s="16">
        <f t="shared" si="2"/>
        <v>6394</v>
      </c>
      <c r="H191" s="15">
        <v>2</v>
      </c>
    </row>
    <row r="192" spans="1:8" s="37" customFormat="1" ht="27" customHeight="1" thickBot="1">
      <c r="A192" s="35" t="s">
        <v>235</v>
      </c>
      <c r="B192" s="15"/>
      <c r="C192" s="15"/>
      <c r="D192" s="36" t="s">
        <v>406</v>
      </c>
      <c r="E192" s="36" t="s">
        <v>15</v>
      </c>
      <c r="F192" s="30">
        <v>3500</v>
      </c>
      <c r="G192" s="16">
        <f t="shared" si="2"/>
        <v>7000</v>
      </c>
      <c r="H192" s="15">
        <v>2</v>
      </c>
    </row>
    <row r="193" spans="1:8" s="37" customFormat="1" ht="27" customHeight="1" thickBot="1">
      <c r="A193" s="35" t="s">
        <v>235</v>
      </c>
      <c r="B193" s="15"/>
      <c r="C193" s="15"/>
      <c r="D193" s="36" t="s">
        <v>193</v>
      </c>
      <c r="E193" s="36" t="s">
        <v>15</v>
      </c>
      <c r="F193" s="30">
        <v>2673</v>
      </c>
      <c r="G193" s="16">
        <f t="shared" si="2"/>
        <v>24057</v>
      </c>
      <c r="H193" s="15">
        <v>9</v>
      </c>
    </row>
    <row r="194" spans="1:8" s="37" customFormat="1" ht="27" customHeight="1" thickBot="1">
      <c r="A194" s="35" t="s">
        <v>235</v>
      </c>
      <c r="B194" s="15"/>
      <c r="C194" s="15"/>
      <c r="D194" s="36" t="s">
        <v>194</v>
      </c>
      <c r="E194" s="36" t="s">
        <v>15</v>
      </c>
      <c r="F194" s="39">
        <v>2600</v>
      </c>
      <c r="G194" s="16">
        <f t="shared" si="2"/>
        <v>26000</v>
      </c>
      <c r="H194" s="15">
        <v>10</v>
      </c>
    </row>
    <row r="195" spans="1:8" s="37" customFormat="1" ht="27" customHeight="1" thickBot="1">
      <c r="A195" s="35" t="s">
        <v>235</v>
      </c>
      <c r="B195" s="15"/>
      <c r="C195" s="15"/>
      <c r="D195" s="36" t="s">
        <v>195</v>
      </c>
      <c r="E195" s="36" t="s">
        <v>15</v>
      </c>
      <c r="F195" s="39">
        <v>2600</v>
      </c>
      <c r="G195" s="16">
        <f t="shared" si="2"/>
        <v>26000</v>
      </c>
      <c r="H195" s="15">
        <v>10</v>
      </c>
    </row>
    <row r="196" spans="1:8" s="37" customFormat="1" ht="27" customHeight="1" thickBot="1">
      <c r="A196" s="35" t="s">
        <v>235</v>
      </c>
      <c r="B196" s="15"/>
      <c r="C196" s="15"/>
      <c r="D196" s="36" t="s">
        <v>196</v>
      </c>
      <c r="E196" s="36" t="s">
        <v>15</v>
      </c>
      <c r="F196" s="39">
        <v>2775</v>
      </c>
      <c r="G196" s="16">
        <f t="shared" si="2"/>
        <v>27750</v>
      </c>
      <c r="H196" s="15">
        <v>10</v>
      </c>
    </row>
    <row r="197" spans="1:8" s="37" customFormat="1" ht="27" customHeight="1" thickBot="1">
      <c r="A197" s="35" t="s">
        <v>235</v>
      </c>
      <c r="B197" s="15"/>
      <c r="C197" s="15"/>
      <c r="D197" s="36" t="s">
        <v>197</v>
      </c>
      <c r="E197" s="36" t="s">
        <v>15</v>
      </c>
      <c r="F197" s="39">
        <v>2600</v>
      </c>
      <c r="G197" s="16">
        <f t="shared" si="2"/>
        <v>28600</v>
      </c>
      <c r="H197" s="15">
        <v>11</v>
      </c>
    </row>
    <row r="198" spans="1:8" s="37" customFormat="1" ht="27" customHeight="1" thickBot="1">
      <c r="A198" s="35" t="s">
        <v>235</v>
      </c>
      <c r="B198" s="15"/>
      <c r="C198" s="15"/>
      <c r="D198" s="36" t="s">
        <v>198</v>
      </c>
      <c r="E198" s="36" t="s">
        <v>15</v>
      </c>
      <c r="F198" s="30">
        <v>4250</v>
      </c>
      <c r="G198" s="16">
        <f t="shared" si="2"/>
        <v>21250</v>
      </c>
      <c r="H198" s="15">
        <v>5</v>
      </c>
    </row>
    <row r="199" spans="1:8" s="37" customFormat="1" ht="27" customHeight="1" thickBot="1">
      <c r="A199" s="35" t="s">
        <v>235</v>
      </c>
      <c r="B199" s="15"/>
      <c r="C199" s="15"/>
      <c r="D199" s="36" t="s">
        <v>199</v>
      </c>
      <c r="E199" s="36" t="s">
        <v>15</v>
      </c>
      <c r="F199" s="30">
        <v>4250</v>
      </c>
      <c r="G199" s="16">
        <f t="shared" si="2"/>
        <v>17000</v>
      </c>
      <c r="H199" s="15">
        <v>4</v>
      </c>
    </row>
    <row r="200" spans="1:8" s="37" customFormat="1" ht="27" customHeight="1" thickBot="1">
      <c r="A200" s="35" t="s">
        <v>235</v>
      </c>
      <c r="B200" s="15"/>
      <c r="C200" s="15"/>
      <c r="D200" s="36" t="s">
        <v>200</v>
      </c>
      <c r="E200" s="36" t="s">
        <v>15</v>
      </c>
      <c r="F200" s="30">
        <v>4200</v>
      </c>
      <c r="G200" s="16">
        <f t="shared" si="2"/>
        <v>21000</v>
      </c>
      <c r="H200" s="15">
        <v>5</v>
      </c>
    </row>
    <row r="201" spans="1:8" s="37" customFormat="1" ht="27" customHeight="1" thickBot="1">
      <c r="A201" s="35" t="s">
        <v>235</v>
      </c>
      <c r="B201" s="15"/>
      <c r="C201" s="15"/>
      <c r="D201" s="36" t="s">
        <v>201</v>
      </c>
      <c r="E201" s="36" t="s">
        <v>15</v>
      </c>
      <c r="F201" s="30">
        <v>4200</v>
      </c>
      <c r="G201" s="16">
        <f t="shared" ref="G201:G231" si="3">+F201*H201</f>
        <v>16800</v>
      </c>
      <c r="H201" s="15">
        <v>4</v>
      </c>
    </row>
    <row r="202" spans="1:8" s="37" customFormat="1" ht="27" customHeight="1" thickBot="1">
      <c r="A202" s="35" t="s">
        <v>235</v>
      </c>
      <c r="B202" s="15"/>
      <c r="C202" s="15"/>
      <c r="D202" s="36" t="s">
        <v>202</v>
      </c>
      <c r="E202" s="36" t="s">
        <v>15</v>
      </c>
      <c r="F202" s="30">
        <v>2436</v>
      </c>
      <c r="G202" s="16">
        <f t="shared" si="3"/>
        <v>24360</v>
      </c>
      <c r="H202" s="15">
        <v>10</v>
      </c>
    </row>
    <row r="203" spans="1:8" s="37" customFormat="1" ht="27" customHeight="1" thickBot="1">
      <c r="A203" s="35" t="s">
        <v>235</v>
      </c>
      <c r="B203" s="15"/>
      <c r="C203" s="15"/>
      <c r="D203" s="36" t="s">
        <v>203</v>
      </c>
      <c r="E203" s="36" t="s">
        <v>15</v>
      </c>
      <c r="F203" s="30">
        <v>2867.52</v>
      </c>
      <c r="G203" s="16">
        <f t="shared" si="3"/>
        <v>37277.760000000002</v>
      </c>
      <c r="H203" s="15">
        <v>13</v>
      </c>
    </row>
    <row r="204" spans="1:8" s="37" customFormat="1" ht="27" customHeight="1" thickBot="1">
      <c r="A204" s="35" t="s">
        <v>235</v>
      </c>
      <c r="B204" s="15"/>
      <c r="C204" s="15"/>
      <c r="D204" s="36" t="s">
        <v>204</v>
      </c>
      <c r="E204" s="36" t="s">
        <v>15</v>
      </c>
      <c r="F204" s="30">
        <v>2867.52</v>
      </c>
      <c r="G204" s="16">
        <f t="shared" si="3"/>
        <v>37277.760000000002</v>
      </c>
      <c r="H204" s="15">
        <v>13</v>
      </c>
    </row>
    <row r="205" spans="1:8" s="37" customFormat="1" ht="27" customHeight="1" thickBot="1">
      <c r="A205" s="35" t="s">
        <v>235</v>
      </c>
      <c r="B205" s="15"/>
      <c r="C205" s="15"/>
      <c r="D205" s="36" t="s">
        <v>205</v>
      </c>
      <c r="E205" s="36" t="s">
        <v>15</v>
      </c>
      <c r="F205" s="30">
        <v>2867.52</v>
      </c>
      <c r="G205" s="16">
        <f t="shared" si="3"/>
        <v>37277.760000000002</v>
      </c>
      <c r="H205" s="15">
        <v>13</v>
      </c>
    </row>
    <row r="206" spans="1:8" s="37" customFormat="1" ht="27" customHeight="1" thickBot="1">
      <c r="A206" s="35" t="s">
        <v>235</v>
      </c>
      <c r="B206" s="15"/>
      <c r="C206" s="15"/>
      <c r="D206" s="36" t="s">
        <v>206</v>
      </c>
      <c r="E206" s="36" t="s">
        <v>15</v>
      </c>
      <c r="F206" s="30">
        <v>4297.8</v>
      </c>
      <c r="G206" s="16">
        <f t="shared" si="3"/>
        <v>21489</v>
      </c>
      <c r="H206" s="15">
        <v>5</v>
      </c>
    </row>
    <row r="207" spans="1:8" s="37" customFormat="1" ht="27" customHeight="1" thickBot="1">
      <c r="A207" s="35" t="s">
        <v>235</v>
      </c>
      <c r="B207" s="15"/>
      <c r="C207" s="15"/>
      <c r="D207" s="36" t="s">
        <v>207</v>
      </c>
      <c r="E207" s="36" t="s">
        <v>15</v>
      </c>
      <c r="F207" s="30">
        <v>2745.25</v>
      </c>
      <c r="G207" s="16">
        <f t="shared" si="3"/>
        <v>24707.25</v>
      </c>
      <c r="H207" s="15">
        <v>9</v>
      </c>
    </row>
    <row r="208" spans="1:8" s="37" customFormat="1" ht="27" customHeight="1" thickBot="1">
      <c r="A208" s="35" t="s">
        <v>235</v>
      </c>
      <c r="B208" s="15"/>
      <c r="C208" s="15"/>
      <c r="D208" s="36" t="s">
        <v>208</v>
      </c>
      <c r="E208" s="36" t="s">
        <v>15</v>
      </c>
      <c r="F208" s="39">
        <v>2603.9299999999998</v>
      </c>
      <c r="G208" s="16">
        <f t="shared" si="3"/>
        <v>23435.37</v>
      </c>
      <c r="H208" s="15">
        <v>9</v>
      </c>
    </row>
    <row r="209" spans="1:8" s="37" customFormat="1" ht="27" customHeight="1" thickBot="1">
      <c r="A209" s="35" t="s">
        <v>235</v>
      </c>
      <c r="B209" s="15"/>
      <c r="C209" s="15"/>
      <c r="D209" s="36" t="s">
        <v>209</v>
      </c>
      <c r="E209" s="36" t="s">
        <v>15</v>
      </c>
      <c r="F209" s="39">
        <v>2603.9299999999998</v>
      </c>
      <c r="G209" s="16">
        <f t="shared" si="3"/>
        <v>23435.37</v>
      </c>
      <c r="H209" s="15">
        <v>9</v>
      </c>
    </row>
    <row r="210" spans="1:8" s="37" customFormat="1" ht="27" customHeight="1" thickBot="1">
      <c r="A210" s="35" t="s">
        <v>235</v>
      </c>
      <c r="B210" s="15"/>
      <c r="C210" s="15"/>
      <c r="D210" s="36" t="s">
        <v>210</v>
      </c>
      <c r="E210" s="36" t="s">
        <v>15</v>
      </c>
      <c r="F210" s="39">
        <v>2603.9299999999998</v>
      </c>
      <c r="G210" s="16">
        <f t="shared" si="3"/>
        <v>23435.37</v>
      </c>
      <c r="H210" s="15">
        <v>9</v>
      </c>
    </row>
    <row r="211" spans="1:8" s="37" customFormat="1" ht="27" customHeight="1" thickBot="1">
      <c r="A211" s="35" t="s">
        <v>235</v>
      </c>
      <c r="B211" s="15"/>
      <c r="C211" s="15"/>
      <c r="D211" s="36" t="s">
        <v>407</v>
      </c>
      <c r="E211" s="36" t="s">
        <v>15</v>
      </c>
      <c r="F211" s="30">
        <v>4151.87</v>
      </c>
      <c r="G211" s="16">
        <f t="shared" si="3"/>
        <v>20759.349999999999</v>
      </c>
      <c r="H211" s="15">
        <v>5</v>
      </c>
    </row>
    <row r="212" spans="1:8" s="37" customFormat="1" ht="27" customHeight="1" thickBot="1">
      <c r="A212" s="35" t="s">
        <v>235</v>
      </c>
      <c r="B212" s="15"/>
      <c r="C212" s="15"/>
      <c r="D212" s="36" t="s">
        <v>211</v>
      </c>
      <c r="E212" s="36" t="s">
        <v>15</v>
      </c>
      <c r="F212" s="30">
        <v>2575</v>
      </c>
      <c r="G212" s="16">
        <f t="shared" si="3"/>
        <v>69525</v>
      </c>
      <c r="H212" s="15">
        <v>27</v>
      </c>
    </row>
    <row r="213" spans="1:8" s="37" customFormat="1" ht="27" customHeight="1" thickBot="1">
      <c r="A213" s="35" t="s">
        <v>235</v>
      </c>
      <c r="B213" s="15"/>
      <c r="C213" s="15"/>
      <c r="D213" s="36" t="s">
        <v>212</v>
      </c>
      <c r="E213" s="36" t="s">
        <v>15</v>
      </c>
      <c r="F213" s="30">
        <v>2325</v>
      </c>
      <c r="G213" s="16">
        <f t="shared" si="3"/>
        <v>9300</v>
      </c>
      <c r="H213" s="15">
        <v>4</v>
      </c>
    </row>
    <row r="214" spans="1:8" s="37" customFormat="1" ht="27" customHeight="1" thickBot="1">
      <c r="A214" s="35" t="s">
        <v>235</v>
      </c>
      <c r="B214" s="15"/>
      <c r="C214" s="15"/>
      <c r="D214" s="36" t="s">
        <v>213</v>
      </c>
      <c r="E214" s="36" t="s">
        <v>15</v>
      </c>
      <c r="F214" s="30">
        <v>2325</v>
      </c>
      <c r="G214" s="16">
        <f t="shared" si="3"/>
        <v>6975</v>
      </c>
      <c r="H214" s="15">
        <v>3</v>
      </c>
    </row>
    <row r="215" spans="1:8" s="37" customFormat="1" ht="27" customHeight="1" thickBot="1">
      <c r="A215" s="35" t="s">
        <v>235</v>
      </c>
      <c r="B215" s="15"/>
      <c r="C215" s="15"/>
      <c r="D215" s="36" t="s">
        <v>214</v>
      </c>
      <c r="E215" s="36" t="s">
        <v>15</v>
      </c>
      <c r="F215" s="30">
        <v>2325</v>
      </c>
      <c r="G215" s="16">
        <f t="shared" si="3"/>
        <v>11625</v>
      </c>
      <c r="H215" s="15">
        <v>5</v>
      </c>
    </row>
    <row r="216" spans="1:8" s="37" customFormat="1" ht="27" customHeight="1" thickBot="1">
      <c r="A216" s="35" t="s">
        <v>235</v>
      </c>
      <c r="B216" s="15"/>
      <c r="C216" s="15"/>
      <c r="D216" s="36" t="s">
        <v>215</v>
      </c>
      <c r="E216" s="36" t="s">
        <v>15</v>
      </c>
      <c r="F216" s="30">
        <v>2325</v>
      </c>
      <c r="G216" s="16">
        <f t="shared" si="3"/>
        <v>9300</v>
      </c>
      <c r="H216" s="15">
        <v>4</v>
      </c>
    </row>
    <row r="217" spans="1:8" s="37" customFormat="1" ht="27" customHeight="1" thickBot="1">
      <c r="A217" s="35" t="s">
        <v>235</v>
      </c>
      <c r="B217" s="15"/>
      <c r="C217" s="15"/>
      <c r="D217" s="36" t="s">
        <v>216</v>
      </c>
      <c r="E217" s="36" t="s">
        <v>15</v>
      </c>
      <c r="F217" s="30">
        <v>4994.47</v>
      </c>
      <c r="G217" s="16">
        <f t="shared" si="3"/>
        <v>4994.47</v>
      </c>
      <c r="H217" s="15">
        <v>1</v>
      </c>
    </row>
    <row r="218" spans="1:8" s="37" customFormat="1" ht="27" customHeight="1" thickBot="1">
      <c r="A218" s="35" t="s">
        <v>235</v>
      </c>
      <c r="B218" s="15"/>
      <c r="C218" s="15"/>
      <c r="D218" s="36" t="s">
        <v>217</v>
      </c>
      <c r="E218" s="36" t="s">
        <v>15</v>
      </c>
      <c r="F218" s="30">
        <v>2325</v>
      </c>
      <c r="G218" s="16">
        <f t="shared" si="3"/>
        <v>2325</v>
      </c>
      <c r="H218" s="15">
        <v>1</v>
      </c>
    </row>
    <row r="219" spans="1:8" s="37" customFormat="1" ht="27" customHeight="1" thickBot="1">
      <c r="A219" s="35" t="s">
        <v>235</v>
      </c>
      <c r="B219" s="15"/>
      <c r="C219" s="15"/>
      <c r="D219" s="36" t="s">
        <v>218</v>
      </c>
      <c r="E219" s="36" t="s">
        <v>15</v>
      </c>
      <c r="F219" s="30">
        <v>2325</v>
      </c>
      <c r="G219" s="16">
        <f t="shared" si="3"/>
        <v>2325</v>
      </c>
      <c r="H219" s="15">
        <v>1</v>
      </c>
    </row>
    <row r="220" spans="1:8" s="37" customFormat="1" ht="27" customHeight="1" thickBot="1">
      <c r="A220" s="35" t="s">
        <v>235</v>
      </c>
      <c r="B220" s="15"/>
      <c r="C220" s="15"/>
      <c r="D220" s="36" t="s">
        <v>219</v>
      </c>
      <c r="E220" s="36" t="s">
        <v>15</v>
      </c>
      <c r="F220" s="30">
        <v>1700</v>
      </c>
      <c r="G220" s="16">
        <f t="shared" si="3"/>
        <v>6800</v>
      </c>
      <c r="H220" s="15">
        <v>4</v>
      </c>
    </row>
    <row r="221" spans="1:8" s="37" customFormat="1" ht="27" customHeight="1" thickBot="1">
      <c r="A221" s="35" t="s">
        <v>235</v>
      </c>
      <c r="B221" s="15"/>
      <c r="C221" s="15"/>
      <c r="D221" s="36" t="s">
        <v>220</v>
      </c>
      <c r="E221" s="36" t="s">
        <v>15</v>
      </c>
      <c r="F221" s="30">
        <v>7264.66</v>
      </c>
      <c r="G221" s="16">
        <f t="shared" si="3"/>
        <v>319645.03999999998</v>
      </c>
      <c r="H221" s="15">
        <v>44</v>
      </c>
    </row>
    <row r="222" spans="1:8" s="37" customFormat="1" ht="27" customHeight="1" thickBot="1">
      <c r="A222" s="35" t="s">
        <v>235</v>
      </c>
      <c r="B222" s="15"/>
      <c r="C222" s="15"/>
      <c r="D222" s="36" t="s">
        <v>221</v>
      </c>
      <c r="E222" s="36" t="s">
        <v>15</v>
      </c>
      <c r="F222" s="30">
        <v>2836.21</v>
      </c>
      <c r="G222" s="16">
        <f t="shared" si="3"/>
        <v>62396.62</v>
      </c>
      <c r="H222" s="15">
        <v>22</v>
      </c>
    </row>
    <row r="223" spans="1:8" s="37" customFormat="1" ht="27" customHeight="1" thickBot="1">
      <c r="A223" s="35" t="s">
        <v>235</v>
      </c>
      <c r="B223" s="15"/>
      <c r="C223" s="15"/>
      <c r="D223" s="36" t="s">
        <v>222</v>
      </c>
      <c r="E223" s="36" t="s">
        <v>15</v>
      </c>
      <c r="F223" s="30">
        <v>2700</v>
      </c>
      <c r="G223" s="16">
        <f t="shared" si="3"/>
        <v>2700</v>
      </c>
      <c r="H223" s="15">
        <v>1</v>
      </c>
    </row>
    <row r="224" spans="1:8" s="37" customFormat="1" ht="27" customHeight="1" thickBot="1">
      <c r="A224" s="35" t="s">
        <v>235</v>
      </c>
      <c r="B224" s="15"/>
      <c r="C224" s="15"/>
      <c r="D224" s="36" t="s">
        <v>223</v>
      </c>
      <c r="E224" s="36" t="s">
        <v>15</v>
      </c>
      <c r="F224" s="30">
        <v>2700</v>
      </c>
      <c r="G224" s="16">
        <f t="shared" si="3"/>
        <v>5400</v>
      </c>
      <c r="H224" s="15">
        <v>2</v>
      </c>
    </row>
    <row r="225" spans="1:8" s="37" customFormat="1" ht="27" customHeight="1" thickBot="1">
      <c r="A225" s="35" t="s">
        <v>235</v>
      </c>
      <c r="B225" s="15"/>
      <c r="C225" s="15"/>
      <c r="D225" s="36" t="s">
        <v>224</v>
      </c>
      <c r="E225" s="36" t="s">
        <v>15</v>
      </c>
      <c r="F225" s="30">
        <v>2534.17</v>
      </c>
      <c r="G225" s="16">
        <f t="shared" si="3"/>
        <v>136845.18</v>
      </c>
      <c r="H225" s="15">
        <v>54</v>
      </c>
    </row>
    <row r="226" spans="1:8" s="37" customFormat="1" ht="27" customHeight="1" thickBot="1">
      <c r="A226" s="35" t="s">
        <v>235</v>
      </c>
      <c r="B226" s="15"/>
      <c r="C226" s="15"/>
      <c r="D226" s="36" t="s">
        <v>225</v>
      </c>
      <c r="E226" s="36" t="s">
        <v>15</v>
      </c>
      <c r="F226" s="30">
        <v>3675</v>
      </c>
      <c r="G226" s="16">
        <f t="shared" si="3"/>
        <v>191100</v>
      </c>
      <c r="H226" s="15">
        <v>52</v>
      </c>
    </row>
    <row r="227" spans="1:8" s="37" customFormat="1" ht="27" customHeight="1" thickBot="1">
      <c r="A227" s="35" t="s">
        <v>235</v>
      </c>
      <c r="B227" s="15"/>
      <c r="C227" s="15"/>
      <c r="D227" s="36" t="s">
        <v>408</v>
      </c>
      <c r="E227" s="36" t="s">
        <v>15</v>
      </c>
      <c r="F227" s="30">
        <v>62</v>
      </c>
      <c r="G227" s="16">
        <f t="shared" si="3"/>
        <v>3224</v>
      </c>
      <c r="H227" s="15">
        <v>52</v>
      </c>
    </row>
    <row r="228" spans="1:8" s="37" customFormat="1" ht="27" customHeight="1" thickBot="1">
      <c r="A228" s="35" t="s">
        <v>235</v>
      </c>
      <c r="B228" s="15"/>
      <c r="C228" s="15"/>
      <c r="D228" s="36" t="s">
        <v>409</v>
      </c>
      <c r="E228" s="36" t="s">
        <v>15</v>
      </c>
      <c r="F228" s="30">
        <v>41.3</v>
      </c>
      <c r="G228" s="16">
        <f t="shared" si="3"/>
        <v>6195</v>
      </c>
      <c r="H228" s="15">
        <v>150</v>
      </c>
    </row>
    <row r="229" spans="1:8" s="37" customFormat="1" ht="27" customHeight="1" thickBot="1">
      <c r="A229" s="35" t="s">
        <v>235</v>
      </c>
      <c r="B229" s="15"/>
      <c r="C229" s="15"/>
      <c r="D229" s="36" t="s">
        <v>410</v>
      </c>
      <c r="E229" s="36" t="s">
        <v>15</v>
      </c>
      <c r="F229" s="39">
        <v>35</v>
      </c>
      <c r="G229" s="16">
        <f t="shared" si="3"/>
        <v>14140</v>
      </c>
      <c r="H229" s="15">
        <v>404</v>
      </c>
    </row>
    <row r="230" spans="1:8" s="37" customFormat="1" ht="27" customHeight="1" thickBot="1">
      <c r="A230" s="35" t="s">
        <v>235</v>
      </c>
      <c r="B230" s="15"/>
      <c r="C230" s="15"/>
      <c r="D230" s="38" t="s">
        <v>229</v>
      </c>
      <c r="E230" s="38" t="s">
        <v>15</v>
      </c>
      <c r="F230" s="40">
        <v>110</v>
      </c>
      <c r="G230" s="16">
        <f t="shared" si="3"/>
        <v>1540</v>
      </c>
      <c r="H230" s="15">
        <v>14</v>
      </c>
    </row>
    <row r="231" spans="1:8" s="37" customFormat="1" ht="27" customHeight="1">
      <c r="A231" s="35" t="s">
        <v>235</v>
      </c>
      <c r="B231" s="15"/>
      <c r="C231" s="15"/>
      <c r="D231" s="36" t="s">
        <v>411</v>
      </c>
      <c r="E231" s="36" t="s">
        <v>15</v>
      </c>
      <c r="F231" s="30">
        <v>135</v>
      </c>
      <c r="G231" s="16">
        <f t="shared" si="3"/>
        <v>675</v>
      </c>
      <c r="H231" s="15">
        <v>5</v>
      </c>
    </row>
    <row r="232" spans="1:8" s="37" customFormat="1" ht="28.5" customHeight="1" thickBot="1">
      <c r="A232" s="41"/>
      <c r="B232" s="42"/>
      <c r="C232" s="42"/>
      <c r="D232" s="42"/>
      <c r="E232" s="42"/>
      <c r="F232" s="42"/>
      <c r="G232" s="34">
        <f>SUM(G16:G231)</f>
        <v>4305081.5549999997</v>
      </c>
      <c r="H232" s="43"/>
    </row>
  </sheetData>
  <mergeCells count="66">
    <mergeCell ref="HI9:HP9"/>
    <mergeCell ref="HQ9:HX9"/>
    <mergeCell ref="HY9:IF9"/>
    <mergeCell ref="IG9:IN9"/>
    <mergeCell ref="A10:H10"/>
    <mergeCell ref="GK9:GR9"/>
    <mergeCell ref="GS9:GZ9"/>
    <mergeCell ref="HA9:HH9"/>
    <mergeCell ref="DI9:DP9"/>
    <mergeCell ref="A13:A15"/>
    <mergeCell ref="B13:B15"/>
    <mergeCell ref="FM9:FT9"/>
    <mergeCell ref="FU9:GB9"/>
    <mergeCell ref="GC9:GJ9"/>
    <mergeCell ref="DQ9:DX9"/>
    <mergeCell ref="DY9:EF9"/>
    <mergeCell ref="EG9:EN9"/>
    <mergeCell ref="EO9:EV9"/>
    <mergeCell ref="EW9:FD9"/>
    <mergeCell ref="FE9:FL9"/>
    <mergeCell ref="BU9:CB9"/>
    <mergeCell ref="CC9:CJ9"/>
    <mergeCell ref="CK9:CR9"/>
    <mergeCell ref="CS9:CZ9"/>
    <mergeCell ref="DA9:DH9"/>
    <mergeCell ref="IG8:IN8"/>
    <mergeCell ref="A9:H9"/>
    <mergeCell ref="I9:P9"/>
    <mergeCell ref="Q9:X9"/>
    <mergeCell ref="Y9:AF9"/>
    <mergeCell ref="AG9:AN9"/>
    <mergeCell ref="AO9:AV9"/>
    <mergeCell ref="AW9:BD9"/>
    <mergeCell ref="BE9:BL9"/>
    <mergeCell ref="BM9:BT9"/>
    <mergeCell ref="GK8:GR8"/>
    <mergeCell ref="GS8:GZ8"/>
    <mergeCell ref="HA8:HH8"/>
    <mergeCell ref="HI8:HP8"/>
    <mergeCell ref="HQ8:HX8"/>
    <mergeCell ref="HY8:IF8"/>
    <mergeCell ref="GC8:GJ8"/>
    <mergeCell ref="CS8:CZ8"/>
    <mergeCell ref="DA8:DH8"/>
    <mergeCell ref="DI8:DP8"/>
    <mergeCell ref="DQ8:DX8"/>
    <mergeCell ref="DY8:EF8"/>
    <mergeCell ref="EG8:EN8"/>
    <mergeCell ref="EO8:EV8"/>
    <mergeCell ref="EW8:FD8"/>
    <mergeCell ref="FE8:FL8"/>
    <mergeCell ref="FM8:FT8"/>
    <mergeCell ref="FU8:GB8"/>
    <mergeCell ref="B7:H7"/>
    <mergeCell ref="CK8:CR8"/>
    <mergeCell ref="A8:H8"/>
    <mergeCell ref="I8:P8"/>
    <mergeCell ref="Q8:X8"/>
    <mergeCell ref="Y8:AF8"/>
    <mergeCell ref="AG8:AN8"/>
    <mergeCell ref="AO8:AV8"/>
    <mergeCell ref="AW8:BD8"/>
    <mergeCell ref="BE8:BL8"/>
    <mergeCell ref="BM8:BT8"/>
    <mergeCell ref="BU8:CB8"/>
    <mergeCell ref="CC8:CJ8"/>
  </mergeCells>
  <printOptions horizontalCentered="1"/>
  <pageMargins left="0.19" right="0.16" top="0.46" bottom="0.75" header="0.3" footer="0.3"/>
  <pageSetup scale="56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</vt:lpstr>
      <vt:lpstr>Mayo</vt:lpstr>
      <vt:lpstr>Hoja3</vt:lpstr>
      <vt:lpstr>Abril!Títulos_a_imprimir</vt:lpstr>
      <vt:lpstr>Mayo!Títulos_a_imprimir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iberges</cp:lastModifiedBy>
  <cp:lastPrinted>2014-05-20T19:55:07Z</cp:lastPrinted>
  <dcterms:created xsi:type="dcterms:W3CDTF">2014-05-01T14:34:01Z</dcterms:created>
  <dcterms:modified xsi:type="dcterms:W3CDTF">2014-06-04T19:53:24Z</dcterms:modified>
</cp:coreProperties>
</file>