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9B37717F-6CC5-4640-B733-55952E6C5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7" r:id="rId1"/>
    <sheet name="junio" sheetId="6" r:id="rId2"/>
    <sheet name="mayo" sheetId="5" r:id="rId3"/>
    <sheet name="abril" sheetId="4" r:id="rId4"/>
    <sheet name="marzo" sheetId="3" r:id="rId5"/>
    <sheet name="febrero" sheetId="2" r:id="rId6"/>
    <sheet name="enero" sheetId="1" r:id="rId7"/>
  </sheets>
  <definedNames>
    <definedName name="_xlnm.Print_Titles" localSheetId="3">abril!$1:$10</definedName>
    <definedName name="_xlnm.Print_Titles" localSheetId="6">enero!$1:$10</definedName>
    <definedName name="_xlnm.Print_Titles" localSheetId="5">febrero!$1:$10</definedName>
    <definedName name="_xlnm.Print_Titles" localSheetId="0">julio!$1:$10</definedName>
    <definedName name="_xlnm.Print_Titles" localSheetId="1">junio!$1:$10</definedName>
    <definedName name="_xlnm.Print_Titles" localSheetId="4">marzo!$1:$10</definedName>
    <definedName name="_xlnm.Print_Titles" localSheetId="2">mayo!$1:$10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" l="1"/>
  <c r="F23" i="6" l="1"/>
  <c r="F48" i="5" l="1"/>
  <c r="F25" i="5"/>
  <c r="F50" i="4"/>
  <c r="F27" i="4"/>
  <c r="F43" i="3" l="1"/>
  <c r="F66" i="3"/>
  <c r="F25" i="2" l="1"/>
  <c r="F23" i="1" l="1"/>
</calcChain>
</file>

<file path=xl/sharedStrings.xml><?xml version="1.0" encoding="utf-8"?>
<sst xmlns="http://schemas.openxmlformats.org/spreadsheetml/2006/main" count="648" uniqueCount="301">
  <si>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</si>
  <si>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</si>
  <si>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</si>
  <si>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</si>
  <si>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</si>
  <si>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</si>
  <si>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</si>
  <si>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</si>
  <si>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 xml:space="preserve">Suministro de Agua en botellon para el personal SIUBEN, segun orden 2022-00001. </t>
  </si>
  <si>
    <t>2.3.1.1.01</t>
  </si>
  <si>
    <t>Toner Depot International EORG, SRL.</t>
  </si>
  <si>
    <t>Contratación Servicio de impresoras multifuncionales para la oficina principal y oficinas regionales, segun orden 2022-00006</t>
  </si>
  <si>
    <t>2.2.5.3.02</t>
  </si>
  <si>
    <t>INVERSIONES SIURANA, SRL</t>
  </si>
  <si>
    <t>2.2.9.2.01</t>
  </si>
  <si>
    <t>INAPA</t>
  </si>
  <si>
    <t>2.2.1.7.01</t>
  </si>
  <si>
    <t>Ayuntamiento San Pedro De Macoris</t>
  </si>
  <si>
    <t>2.2.1.8.01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</si>
  <si>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</si>
  <si>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</si>
  <si>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</si>
  <si>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</si>
  <si>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</si>
  <si>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</si>
  <si>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</si>
  <si>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</si>
  <si>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</si>
  <si>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</si>
  <si>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r>
      <t>Correspondiente al mes :</t>
    </r>
    <r>
      <rPr>
        <b/>
        <u/>
        <sz val="12"/>
        <rFont val="Arial"/>
        <family val="2"/>
      </rPr>
      <t xml:space="preserve">  31 de enero del Año 2023</t>
    </r>
  </si>
  <si>
    <t>"ESTADO DE CUENTAS POR PAGAR A SUPLIDORES   AL 31 DE ENERO  DEL 2023"</t>
  </si>
  <si>
    <t>TOTAL CUENTAS POR PAGAR AL 31/01/2023</t>
  </si>
  <si>
    <t>BROTHER RSR SUPPLY OFFICES, SRL</t>
  </si>
  <si>
    <t>CORAASAN</t>
  </si>
  <si>
    <t>B1500157211</t>
  </si>
  <si>
    <t>B1500157586</t>
  </si>
  <si>
    <t>B1500006016</t>
  </si>
  <si>
    <t>B1500000716</t>
  </si>
  <si>
    <t>B1500001048</t>
  </si>
  <si>
    <t>B1500278149</t>
  </si>
  <si>
    <t>B1500001012</t>
  </si>
  <si>
    <t>B1500024726</t>
  </si>
  <si>
    <t>Servicio de almuerzos y cenas empacadas subsidiadas para el personal de la Oficina Principal SIUBEN  DEL 1 AL 15/01/2023, según orden de compra No.2022-00111.</t>
  </si>
  <si>
    <t>Compra de material gastable de oficina, para uso de la Oficina Central y Oficinas Regionales de esta Unidad Ejecutora del SIUBEN, según orden 2022-00166.</t>
  </si>
  <si>
    <t xml:space="preserve">Servicio de agua potable para uso del personal périodo diciembre 2022, Regional Este. </t>
  </si>
  <si>
    <t xml:space="preserve">Servicio de recoleccion de residuos solidos périodo diciembre 2022, Regional Este. </t>
  </si>
  <si>
    <t>Servicio de agua potable périodo diciembre 2022, Regional Norcentral.</t>
  </si>
  <si>
    <t>2.3.3.1.01</t>
  </si>
  <si>
    <t>2.3.6.3.04</t>
  </si>
  <si>
    <t>2.3.9.2.01</t>
  </si>
  <si>
    <t>2.3.9.2.02</t>
  </si>
  <si>
    <t>2.3.9.9.01</t>
  </si>
  <si>
    <r>
      <t>Correspondiente al mes :</t>
    </r>
    <r>
      <rPr>
        <b/>
        <u/>
        <sz val="12"/>
        <rFont val="Arial"/>
        <family val="2"/>
      </rPr>
      <t xml:space="preserve">  28 de febrero del Año 2023</t>
    </r>
  </si>
  <si>
    <t>"ESTADO DE CUENTAS POR PAGAR A SUPLIDORES 28 DE FEBRERO DEL 2023"</t>
  </si>
  <si>
    <t>LAVANDERIA ROYAL, SRL</t>
  </si>
  <si>
    <t>Servicio de lavado y planchado para manteles, topes y bambalinas de la Oficina Principal del SIUBEN, orden 2022-00004.</t>
  </si>
  <si>
    <t>Servicio por cambio regulador de voltaje generador Reg.Valdesia  del SIUBEN, orden 2022-00007.</t>
  </si>
  <si>
    <t>Servicio de arreglos florales, segun orden 2022-00020.</t>
  </si>
  <si>
    <t>MEDIOS PROMAX EIRL.</t>
  </si>
  <si>
    <t>Mantenimiento preventivo unidades de Aires Acondicionados, Sede Central y Regionales, orden 2022-00008.</t>
  </si>
  <si>
    <t xml:space="preserve">Recolección Desechos Solidos, Regional Central mes de febrero 2023, oficio RC-0010-2023.
</t>
  </si>
  <si>
    <t>Servicio agua potable y alcantarillado Regional Nordeste, mes enero-2023.</t>
  </si>
  <si>
    <t xml:space="preserve">Servicio de recolección de residuos solidos périodo diciembre 2022, Regional Este. </t>
  </si>
  <si>
    <t>AYUNTAMIENTO MUNICIPAL BARAHONA</t>
  </si>
  <si>
    <t xml:space="preserve">Servicios de aseos y limpieza correspondientes al mes de febrero 2022, Regional Enriquillo
</t>
  </si>
  <si>
    <t>CORAAVEGA</t>
  </si>
  <si>
    <t xml:space="preserve">Servicio de suministro de agua potable febrero 2023 Regional Central, oficio RC-0009-2023.
</t>
  </si>
  <si>
    <t>B1500158027</t>
  </si>
  <si>
    <t>B1500158258</t>
  </si>
  <si>
    <t>B1500000817</t>
  </si>
  <si>
    <t>B1500006121</t>
  </si>
  <si>
    <t>B1500000155</t>
  </si>
  <si>
    <t>B1500000752</t>
  </si>
  <si>
    <t>B1500000705</t>
  </si>
  <si>
    <t>B1500000114</t>
  </si>
  <si>
    <t>B1500003240</t>
  </si>
  <si>
    <t>B1500283671</t>
  </si>
  <si>
    <t>B1500001055</t>
  </si>
  <si>
    <t>B1500001597</t>
  </si>
  <si>
    <t>B1500009810</t>
  </si>
  <si>
    <t>B1500025194</t>
  </si>
  <si>
    <t>2.2.8.5.02</t>
  </si>
  <si>
    <t>2.2.7.2.08</t>
  </si>
  <si>
    <t>2.3.1.3.03</t>
  </si>
  <si>
    <t>TOTAL CUENTAS POR PAGAR AL 28/02/2023</t>
  </si>
  <si>
    <t>Altagracia Peralta</t>
  </si>
  <si>
    <t>Directora Administrativa y Financiera</t>
  </si>
  <si>
    <t>TONER DEPOT INTERNATIONAL EORG, SRL.</t>
  </si>
  <si>
    <t>REFRIELECTRICOS AGUERO SURIEL, SRL</t>
  </si>
  <si>
    <t>CRISFLOR FLORISTERIA, SRL.</t>
  </si>
  <si>
    <t>AYUNTAMIENTO  MUNICIPAL DE LA VEGA</t>
  </si>
  <si>
    <t>AYUNTAMIENTO SAN PEDRO DE MACORÍS</t>
  </si>
  <si>
    <r>
      <t>Correspondiente al mes :</t>
    </r>
    <r>
      <rPr>
        <b/>
        <u/>
        <sz val="12"/>
        <rFont val="Arial"/>
        <family val="2"/>
      </rPr>
      <t xml:space="preserve">  31 de marzo del Año 2023</t>
    </r>
  </si>
  <si>
    <t>"ESTADO DE CUENTAS POR PAGAR A SUPLIDORES AL 31 DE MARZO DEL 2023"</t>
  </si>
  <si>
    <t>Servicio de poliza de seguro No.2-2-502-0122149 flotilla el de vehiculos de motor correspondiente al periodo 09/04/23  hasta 09/04/24</t>
  </si>
  <si>
    <t>Servicio de poliza de seguro No.2-2-502-0188939 flotilla el de vehiculos de motor correspondiente al periodo 09/04/23  hasta 09/04/24</t>
  </si>
  <si>
    <t>B1500040667</t>
  </si>
  <si>
    <t>B1500040970</t>
  </si>
  <si>
    <t>2.2.6.2.01</t>
  </si>
  <si>
    <t>B1500158460</t>
  </si>
  <si>
    <t>B1500153768</t>
  </si>
  <si>
    <t>Inversiones Azul Del Este Dominicana,SA</t>
  </si>
  <si>
    <t>Alquiler de salon y montaje de evento para presentacion de la politica de igualdad de Genero, orden 2023-00007.</t>
  </si>
  <si>
    <t>B1500001485</t>
  </si>
  <si>
    <t>B1500006211</t>
  </si>
  <si>
    <t>B1500000775</t>
  </si>
  <si>
    <t>B1500000787</t>
  </si>
  <si>
    <t>B1500000717</t>
  </si>
  <si>
    <t xml:space="preserve">Recolección Desechos Solidos, Regional Central mes de febrero 2023, </t>
  </si>
  <si>
    <t>B1500003245</t>
  </si>
  <si>
    <t xml:space="preserve">Recolección Desechos Solidos, Regional Central mes de marzo 2023, </t>
  </si>
  <si>
    <t>Servicio de agua potable para uso del personal en la Regional Este periodo enero-febrero 2023.</t>
  </si>
  <si>
    <t>Servicio agua potable y alcantarillado Regional Nordeste, mes febrero-2023.</t>
  </si>
  <si>
    <t>Servicio agua potable mes de dic- 2022 enero-2023, Regional Enriquillo</t>
  </si>
  <si>
    <t>B1500287946</t>
  </si>
  <si>
    <t>B1500288429</t>
  </si>
  <si>
    <t>B1500287952</t>
  </si>
  <si>
    <t>JUNTA CENTRAL ELECTORAL</t>
  </si>
  <si>
    <t>Servicio Consulta Maestro Cedulado marzo 2023.</t>
  </si>
  <si>
    <t>B1500001329</t>
  </si>
  <si>
    <t>2.2.8.7.05</t>
  </si>
  <si>
    <t xml:space="preserve">Servicio de recolección de residuos solidos périodo febrero 2023, Regional Este. </t>
  </si>
  <si>
    <t xml:space="preserve">Servicio de recolección de residuos solidos périodo marzo 2023, Regional Este. </t>
  </si>
  <si>
    <t>B1500001090</t>
  </si>
  <si>
    <t xml:space="preserve">Servicios de aseos y limpieza correspondientes al mes de enero 2023, Regional Enriquillo
</t>
  </si>
  <si>
    <t xml:space="preserve">Servicios de aseos y limpieza correspondientes al mes de febrero 2023, Regional Enriquillo
</t>
  </si>
  <si>
    <t>B1500001618</t>
  </si>
  <si>
    <t xml:space="preserve">Servicio de suministro de agua potable febrero 2023 Regional Central, </t>
  </si>
  <si>
    <t xml:space="preserve">Servicio de suministro de agua potable marzo 2023 Regional Central, 
</t>
  </si>
  <si>
    <t>B1500010136</t>
  </si>
  <si>
    <t>Servicio de agua potable périodo febrero 2023, Regional Norcentral.</t>
  </si>
  <si>
    <t>B1500025662</t>
  </si>
  <si>
    <t>Servicio de agua potable périodo enero 2023, Regional Norcentral.</t>
  </si>
  <si>
    <t>Servicio de almuerzos y cenas empacadas subsidiadas para el personal de la Oficina Principal SIUBEN  DEL 1 AL 15/02/2023, según orden de compra No.2022-00111.</t>
  </si>
  <si>
    <t>Servicio de almuerzos y cenas empacadas subsidiadas para el personal de la Oficina Principal SIUBEN  DEL 16 AL 28/02/2023, según orden de compra No.2022-00111.</t>
  </si>
  <si>
    <t>Servicio de almuerzos y cenas empacadas subsidiadas para el personal de la Oficina Principal SIUBEN  DEL 1 AL 14/03/2023, según orden de compra No.2022-00111.</t>
  </si>
  <si>
    <t>SEGUROS RESERVAS, S.A</t>
  </si>
  <si>
    <t>TONER DEPOT MULTISERVICIOS EORG, SRL</t>
  </si>
  <si>
    <t>2.2.8.7.04</t>
  </si>
  <si>
    <t>B1500000116</t>
  </si>
  <si>
    <t>TOTAL CUENTAS POR PAGAR AL 31/03/2023</t>
  </si>
  <si>
    <r>
      <t>Correspondiente al mes :</t>
    </r>
    <r>
      <rPr>
        <b/>
        <u/>
        <sz val="12"/>
        <rFont val="Arial"/>
        <family val="2"/>
      </rPr>
      <t xml:space="preserve">  30 de abril del Año 2023</t>
    </r>
  </si>
  <si>
    <t>"ESTADO DE CUENTAS POR PAGAR A SUPLIDORES AL 30 DE ABRIL DEL 2023"</t>
  </si>
  <si>
    <t>TOTAL CUENTAS POR PAGAR AL 30/04/2023</t>
  </si>
  <si>
    <t>Compañia Dominicana de Teléfonos S A</t>
  </si>
  <si>
    <t>COVINFA. S.A.</t>
  </si>
  <si>
    <t>Centro Cuesta Nacional, SAS.</t>
  </si>
  <si>
    <t>Isla Dominicana de Petroleo Corporation</t>
  </si>
  <si>
    <t>Agua Planeta Azul, S.A.</t>
  </si>
  <si>
    <t>Altice</t>
  </si>
  <si>
    <t>GL Promociones, SRL.</t>
  </si>
  <si>
    <t>Toner Depot Multiservicios EORG, SRL</t>
  </si>
  <si>
    <t>SPRINGDALE COMERCIAL, SRL</t>
  </si>
  <si>
    <t>CARLOS MARTIN VALDEZ DUVAL</t>
  </si>
  <si>
    <t>Comunicación Móvil durante el mes de abril del 2023, Unidad Ejecutora SIUBEN.</t>
  </si>
  <si>
    <t>Servicio Internet Móvil, durante el mes de abril del 2023, correspondiente a la Oficina Principal de esta Unidad Ejecutora SIUBEN.</t>
  </si>
  <si>
    <t>Servicio de líneas adicionales de Internet, correspondiente al mes de abril del 2023, Unidad Ejecutora, SIUBEN.</t>
  </si>
  <si>
    <t>Alquiler de la Oficina Principal  mes de Abril 2023.</t>
  </si>
  <si>
    <t>Compra de insumos de cocina y comedor (Manteles,cucharitas, tazas, azucareras, copas, etc ) para ser usado en la oficina principal SIUBEN, orden 2023-00024.</t>
  </si>
  <si>
    <t>Compra de combustible  para ser utilizado en la operatividad del SIUBEN, orden 2022-00147.</t>
  </si>
  <si>
    <t xml:space="preserve">Suministro de Agua en botellon para el personal SIUBEN, segun orden 2023-00017. </t>
  </si>
  <si>
    <t>Servicios de Internet, correspondiente al mes de abril/2023, Oficina Principal de esta Unidad Ejecutora SIUBEN.</t>
  </si>
  <si>
    <t>Adquisicion de libretas para para uso de Recursos Humanos del SIUBEN, segun orden 2023-00025.</t>
  </si>
  <si>
    <t>Contratacion Servicio de impresoras multifuncionales para la oficina principal y oficinas regionales, segun orden 2023-00013</t>
  </si>
  <si>
    <t>Adquisicion de (2) Aire Acondicionado Inverter 18,000 BTU, Split Eficiencia 21, Marca Innovar, para oficinas del SIUBEN, O/C.2023-00020</t>
  </si>
  <si>
    <t>Servicio de almuerzos y cenas empacadas subsidiadas para el personal de la Oficina Principal SIUBEN  del 15 AL 31/03/2023, según orden de compra No.2023-00008.</t>
  </si>
  <si>
    <t>Servicio de almuerzos y cenas empacadas subsidiadas para el personal de la Oficina Principal SIUBEN  del 01 AL 15/04/2023, según orden de compra No.2023-00008.</t>
  </si>
  <si>
    <t>Pago por servicio de notarizacion, carta compromiso, declaraciones juradas y contrato de servicios.</t>
  </si>
  <si>
    <t>E450000008423</t>
  </si>
  <si>
    <t>E450000008808</t>
  </si>
  <si>
    <t>E450000009219</t>
  </si>
  <si>
    <t>E450000008741</t>
  </si>
  <si>
    <t>B1500000100</t>
  </si>
  <si>
    <t>B1500147458</t>
  </si>
  <si>
    <t>B1500128129</t>
  </si>
  <si>
    <t>B1500159948</t>
  </si>
  <si>
    <t>B1500050149</t>
  </si>
  <si>
    <t>B1500001666</t>
  </si>
  <si>
    <t>B1500006324</t>
  </si>
  <si>
    <t>B1500000184</t>
  </si>
  <si>
    <t>B1500000801</t>
  </si>
  <si>
    <t>B1500000818</t>
  </si>
  <si>
    <t>B1500000268</t>
  </si>
  <si>
    <t>No. de factura y/o comprobante</t>
  </si>
  <si>
    <t>2.2.1.2.01</t>
  </si>
  <si>
    <t>2.2.1.5.01</t>
  </si>
  <si>
    <t>2.2.5.1.01</t>
  </si>
  <si>
    <t>2.3.2.2.01</t>
  </si>
  <si>
    <t>Compra de insumos de cocina Y comedor (Manteles,cucharitas, tazas, azucareras, copas, etc ) para ser usado en la oficina principal SIUBEN, orden 2023-00024.</t>
  </si>
  <si>
    <t>2.3.9.5.01</t>
  </si>
  <si>
    <t>2.3.7.1.02</t>
  </si>
  <si>
    <t>2.3.3.4.01</t>
  </si>
  <si>
    <t>2.6.1.4.01</t>
  </si>
  <si>
    <t>2.2.8.7.06</t>
  </si>
  <si>
    <r>
      <t>Correspondiente al mes :</t>
    </r>
    <r>
      <rPr>
        <b/>
        <u/>
        <sz val="12"/>
        <rFont val="Arial"/>
        <family val="2"/>
      </rPr>
      <t xml:space="preserve">  31 de mayo del Año 2023</t>
    </r>
  </si>
  <si>
    <t>"ESTADO DE CUENTAS POR PAGAR A SUPLIDORES AL 31 DE MAYO DEL 2023"</t>
  </si>
  <si>
    <t>TOTAL CUENTAS POR PAGAR AL 31/05/2023</t>
  </si>
  <si>
    <t>E450000011310</t>
  </si>
  <si>
    <t>E450000011784</t>
  </si>
  <si>
    <t>E450000010986</t>
  </si>
  <si>
    <t>E450000011377</t>
  </si>
  <si>
    <t>B1500001912</t>
  </si>
  <si>
    <t>B1500153980</t>
  </si>
  <si>
    <t>B1500161083</t>
  </si>
  <si>
    <t>B1500050989</t>
  </si>
  <si>
    <t>B1500006439</t>
  </si>
  <si>
    <t>B1500001519</t>
  </si>
  <si>
    <t>B1500000848</t>
  </si>
  <si>
    <t>B1500297796</t>
  </si>
  <si>
    <t>B1500293287</t>
  </si>
  <si>
    <t>B1500000412</t>
  </si>
  <si>
    <t>Compañia Dominicana de Telefonos S A</t>
  </si>
  <si>
    <t>JARDIN ILUSIONES, SRL</t>
  </si>
  <si>
    <t>Banderas Global HC, SRL</t>
  </si>
  <si>
    <t>IGLOBAL</t>
  </si>
  <si>
    <t>Comunicación Móvil durante el mes de mayo del 2023, Unidad Ejecutora SIUBEN.</t>
  </si>
  <si>
    <t>Servicio de líneas adicionales de Internet, correspondiente al mes de mayo del 2023, Unidad Ejecutora, SIUBEN.</t>
  </si>
  <si>
    <t>Servicio Internet Móvil, durante el mes de mayol del 2023, correspondiente a la Oficina Principal de esta Unidad Ejecutora SIUBEN.</t>
  </si>
  <si>
    <t>Compra de arreglos florales para actividades varias del  SIUBEN, swgun orden 2023-00009.</t>
  </si>
  <si>
    <t>Servicios de Internet, correspondiente al mes de mayo/2023, Oficina Principal de esta Unidad Ejecutora SIUBEN.</t>
  </si>
  <si>
    <t>Compra de Banderas Institucionales y del Pais para uso del SIUBEN, orden 2023-00012.</t>
  </si>
  <si>
    <t>Servicio de almuerzos y cenas empacadas subsidiadas para el personal de la Oficina Principal SIUBEN  del 01 AL 15/05/2023, según orden de compra No.2023-00008.</t>
  </si>
  <si>
    <t>Servicio agua potable y alcantarillado Regional Nordeste, meses de marzo-abril/2023.</t>
  </si>
  <si>
    <t>Contratacion de servicios de capacitacion para personal de RRHH del SIUBEN, orden2023-00016.</t>
  </si>
  <si>
    <r>
      <t>Correspondiente al mes :</t>
    </r>
    <r>
      <rPr>
        <b/>
        <u/>
        <sz val="12"/>
        <rFont val="Arial"/>
        <family val="2"/>
      </rPr>
      <t xml:space="preserve">  30 de junio del Año 2023</t>
    </r>
  </si>
  <si>
    <t>"ESTADO DE CUENTAS POR PAGAR A SUPLIDORES AL 30 DE JUNIO DEL 2023"</t>
  </si>
  <si>
    <t>TOTAL CUENTAS POR PAGAR AL 30/06/2023</t>
  </si>
  <si>
    <t>AREFF RAFAEL MENDEZ RISK</t>
  </si>
  <si>
    <t>WINDTELECOM S. A.</t>
  </si>
  <si>
    <t>Toner Depot Multiservicios EORG, SRL.</t>
  </si>
  <si>
    <t>Zec Zolo Enfoke Creativo, EIRL.</t>
  </si>
  <si>
    <t>2P TECHNOLOGY SRL</t>
  </si>
  <si>
    <t>IMPRESOS TRES TINTAS, SRL.</t>
  </si>
  <si>
    <t>MACRO SEGURIDAD MASEG, SRL</t>
  </si>
  <si>
    <t>DELICIAS DLM, SRL</t>
  </si>
  <si>
    <t>Ayuntamiento Municipal San Juan de la Maguana</t>
  </si>
  <si>
    <t>B1500000025</t>
  </si>
  <si>
    <t>B1500051834</t>
  </si>
  <si>
    <t>B1500011168</t>
  </si>
  <si>
    <t>B1500006528</t>
  </si>
  <si>
    <t>B1500000220</t>
  </si>
  <si>
    <t>B1500000942</t>
  </si>
  <si>
    <t>B1500000874</t>
  </si>
  <si>
    <t>B1500000055</t>
  </si>
  <si>
    <t>B1500000327</t>
  </si>
  <si>
    <t>B1500000328</t>
  </si>
  <si>
    <t>B1500000450</t>
  </si>
  <si>
    <t>B1500000512</t>
  </si>
  <si>
    <t>Alquiler del local donde se encuentra ubicada la Regional Enriquillo de esta Unidad Ejecutora SIUBEN correspondiente a junio  del 2023.</t>
  </si>
  <si>
    <t>Servicios de Internet, correspondiente al mes de junio/2023, Oficina Principal de esta Unidad Ejecutora SIUBEN.</t>
  </si>
  <si>
    <t>Servicios Corporativos de Telecomunicaciones de Internet y Conectividad, correspondiente al mes de junio/2023, Oficina Principal de esta Unidad Ejecutora SIUBEN</t>
  </si>
  <si>
    <t>Contratacion Servicio de impresoras multifuncionales para la oficina principal y oficinas regionales mes junio 2023, segun orden 2023-00013</t>
  </si>
  <si>
    <t>Compra de pizarra acrilico para ser utilizado como mural en comunicacion, segun orden 2023-00046.</t>
  </si>
  <si>
    <t>Compra de 15-Baterias para Laptos HP 250 G6 Notebook PC, para uso del SIUBEN, segun orden 2023-00045.</t>
  </si>
  <si>
    <t>Compra de material gastable de oficina ( Libretas) para ser usado en comunicacion, segun orden 2023-00047.</t>
  </si>
  <si>
    <t>80 % Contratacion de servicios de capacitaciones (Curso Fundamentos de ISO 9001) para los colaboradores del SIUBEN, orden 2023-00039.</t>
  </si>
  <si>
    <t>Servicio de refrigerios (Biscocho 3 Lbs.) para actividad del SIUBEN, segun orden 2023-00006.</t>
  </si>
  <si>
    <t>Servicio de refrigerios y almuerzo tipo caterin para actividad del SIUBEN, segun orden 2023-00006.</t>
  </si>
  <si>
    <t>Alquiler del local donde se encuentra ubicada la Regional El Valle de esta Unidad Ejecutora SIUBEN correspondiente mayo del 2023.</t>
  </si>
  <si>
    <t>Alquiler del local donde se encuentra ubicada la Regional El Valle de esta Unidad Ejecutora SIUBEN correspondiente junio del 2023.</t>
  </si>
  <si>
    <t>2.3.9.9.05</t>
  </si>
  <si>
    <t>2.3.9.6.01</t>
  </si>
  <si>
    <t>2.2.9.2.03</t>
  </si>
  <si>
    <t>ARIAS MOTORS S.A.</t>
  </si>
  <si>
    <t>Adquisición de suministro de neumáticos para uso de la flotilla vehicular del SIUBEN, orden 2023-00055.</t>
  </si>
  <si>
    <t>MUEBLES Y EQUIPOS PARA OFICINA LEON G</t>
  </si>
  <si>
    <t>Adquisicion de (7) sillas secretariales para uso del Call Center del SIUBEN, proyecto MEPyD orden 2023-00051.</t>
  </si>
  <si>
    <t>TERUEL &amp; COMPANIA, SRL</t>
  </si>
  <si>
    <t>Compra de Neumaticos para uso de la Flotilla Vehicular del SIUBEN, segun orden 2023-0002.</t>
  </si>
  <si>
    <t>Toner Depot Multiservicios EORG,  SRL.</t>
  </si>
  <si>
    <t>Contratacion Servicio de impresoras multifuncionales para la oficina principal y oficinas regionales mes julio 2023, segun orden 2023-00013</t>
  </si>
  <si>
    <t>Servicio de almuerzos y cenas empacadas subsidiadas para el personal de la Oficina Principal SIUBEN  del 01 AL 15/07/2023, según orden de compra No.2023-00008.</t>
  </si>
  <si>
    <t>OBELCA, SRL</t>
  </si>
  <si>
    <t>Compra de 125-Botellas Termica Inoxidable para actividad del dia de los padres, orden 2023-00057.</t>
  </si>
  <si>
    <t>Congreg. Hnos. Escuelas Cristianas INC.</t>
  </si>
  <si>
    <t>Contratacion servicios de capacitacion Taller Revision de resultados Plan Estrategico, Planificacion Op. Anual 2023 1er. semestre, orden 2023-00050.</t>
  </si>
  <si>
    <t>B1500002032</t>
  </si>
  <si>
    <t>B1500002051</t>
  </si>
  <si>
    <t>B1500000556</t>
  </si>
  <si>
    <t>B1500162683</t>
  </si>
  <si>
    <t>B1500162876</t>
  </si>
  <si>
    <t>B1500000963</t>
  </si>
  <si>
    <t>B1500000185</t>
  </si>
  <si>
    <t>B1500006600</t>
  </si>
  <si>
    <t>B1500000909</t>
  </si>
  <si>
    <t>B1500000407</t>
  </si>
  <si>
    <t>B1500000032</t>
  </si>
  <si>
    <t>18 7 23</t>
  </si>
  <si>
    <t>25 7 23</t>
  </si>
  <si>
    <t>21 7 23</t>
  </si>
  <si>
    <t>24 7 23</t>
  </si>
  <si>
    <t>31 7 23</t>
  </si>
  <si>
    <t>20 7 23</t>
  </si>
  <si>
    <t>28 7 23</t>
  </si>
  <si>
    <t>19 7 23</t>
  </si>
  <si>
    <t>13 7 23</t>
  </si>
  <si>
    <t>"ESTADO DE CUENTAS POR PAGAR A SUPLIDORES AL 31 DE JULIO DEL 2023"</t>
  </si>
  <si>
    <r>
      <t>Correspondiente al mes :</t>
    </r>
    <r>
      <rPr>
        <b/>
        <u/>
        <sz val="12"/>
        <rFont val="Arial"/>
        <family val="2"/>
      </rPr>
      <t xml:space="preserve">  31 de julio del Año 2023</t>
    </r>
  </si>
  <si>
    <t>TOTAL CUENTAS POR PAGAR AL 31/07/2023</t>
  </si>
  <si>
    <t>2.3.5.3.01</t>
  </si>
  <si>
    <t>2.6.1.1.01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</si>
</sst>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#,##0.00"/>
    <numFmt numFmtId="165" formatCode="#,##0.00;\-#,##0.00;* ??"/>
    <numFmt numFmtId="166" formatCode="dd/mm/yy;@"/>
    <numFmt numFmtId="167" formatCode="dd\-mm\-yy;@"/>
    <numFmt numFmtId="168" formatCode="m\/d\/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21252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/>
    </xf>
    <xf numFmtId="0" fontId="10" fillId="2" borderId="6" xfId="0" applyFont="1" applyFill="1" applyBorder="1" applyAlignment="1">
      <alignment horizontal="left" vertical="center" wrapText="1"/>
    </xf>
    <xf numFmtId="0" fontId="11" fillId="2" borderId="6" xfId="1" applyFill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center"/>
    </xf>
    <xf numFmtId="0" fontId="12" fillId="0" borderId="0" xfId="0" applyFont="1"/>
    <xf numFmtId="49" fontId="9" fillId="0" borderId="6" xfId="0" applyNumberFormat="1" applyFont="1" applyBorder="1" applyAlignment="1">
      <alignment horizontal="left" wrapText="1"/>
    </xf>
    <xf numFmtId="167" fontId="9" fillId="0" borderId="6" xfId="0" applyNumberFormat="1" applyFont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3" fillId="0" borderId="0" xfId="0" applyFont="1"/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165" fontId="9" fillId="0" borderId="16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center"/>
    </xf>
    <xf numFmtId="14" fontId="10" fillId="2" borderId="6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0" fillId="0" borderId="6" xfId="0" applyFont="1" applyBorder="1"/>
    <xf numFmtId="14" fontId="10" fillId="0" borderId="6" xfId="0" applyNumberFormat="1" applyFont="1" applyBorder="1"/>
    <xf numFmtId="0" fontId="10" fillId="0" borderId="0" xfId="0" applyFont="1"/>
    <xf numFmtId="0" fontId="11" fillId="0" borderId="6" xfId="1" applyBorder="1" applyAlignment="1">
      <alignment horizontal="center"/>
    </xf>
    <xf numFmtId="0" fontId="7" fillId="3" borderId="19" xfId="0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left" wrapText="1"/>
    </xf>
    <xf numFmtId="0" fontId="14" fillId="2" borderId="6" xfId="0" applyFont="1" applyFill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wrapText="1"/>
    </xf>
    <xf numFmtId="14" fontId="14" fillId="0" borderId="6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4" fontId="14" fillId="2" borderId="6" xfId="0" applyNumberFormat="1" applyFont="1" applyFill="1" applyBorder="1" applyAlignment="1">
      <alignment horizontal="center" wrapText="1"/>
    </xf>
    <xf numFmtId="165" fontId="13" fillId="0" borderId="6" xfId="0" applyNumberFormat="1" applyFont="1" applyBorder="1" applyAlignment="1">
      <alignment horizontal="right"/>
    </xf>
    <xf numFmtId="166" fontId="13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wrapText="1"/>
    </xf>
    <xf numFmtId="164" fontId="1" fillId="3" borderId="6" xfId="0" applyNumberFormat="1" applyFont="1" applyFill="1" applyBorder="1"/>
    <xf numFmtId="0" fontId="0" fillId="3" borderId="6" xfId="0" applyFill="1" applyBorder="1" applyAlignment="1">
      <alignment horizontal="center"/>
    </xf>
    <xf numFmtId="0" fontId="15" fillId="0" borderId="6" xfId="0" applyFont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168" fontId="9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" fillId="3" borderId="6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2291714</xdr:colOff>
      <xdr:row>0</xdr:row>
      <xdr:rowOff>43815</xdr:rowOff>
    </xdr:from>
    <xdr:to>
      <xdr:col>3</xdr:col>
      <xdr:colOff>1438275</xdr:colOff>
      <xdr:row>3</xdr:row>
      <xdr:rowOff>224920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964" y="43815"/>
          <a:ext cx="1604011" cy="1038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5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5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2285999</xdr:colOff>
      <xdr:row>0</xdr:row>
      <xdr:rowOff>114300</xdr:rowOff>
    </xdr:from>
    <xdr:to>
      <xdr:col>3</xdr:col>
      <xdr:colOff>1711922</xdr:colOff>
      <xdr:row>3</xdr:row>
      <xdr:rowOff>400050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99" y="114300"/>
          <a:ext cx="1883373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2110740</xdr:colOff>
      <xdr:row>0</xdr:row>
      <xdr:rowOff>0</xdr:rowOff>
    </xdr:from>
    <xdr:ext cx="2362200" cy="11430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0"/>
          <a:ext cx="2362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5.140625" customWidth="1"/>
    <col min="5" max="5" width="12.85546875" style="1" customWidth="1"/>
    <col min="6" max="6" width="11.42578125" style="2" customWidth="1"/>
    <col min="7" max="7" width="15.42578125" style="1" customWidth="1"/>
    <col min="12" max="12" width="11.7109375" bestFit="1" customWidth="1"/>
  </cols>
  <sheetData>
    <row r="1" spans="1:7" ht="27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31.5" customHeight="1" x14ac:dyDescent="0.3">
      <c r="A4" s="77" t="s">
        <v>296</v>
      </c>
      <c r="B4" s="77"/>
      <c r="C4" s="77"/>
      <c r="D4" s="77"/>
      <c r="E4" s="77"/>
      <c r="F4" s="77"/>
      <c r="G4" s="77"/>
    </row>
    <row r="5" spans="1:7" ht="2.25" customHeight="1" x14ac:dyDescent="0.25">
      <c r="A5" s="78"/>
      <c r="B5" s="78"/>
      <c r="C5" s="78"/>
      <c r="D5" s="78"/>
      <c r="E5" s="78"/>
      <c r="F5" s="78"/>
      <c r="G5" s="78"/>
    </row>
    <row r="6" spans="1:7" ht="21" customHeight="1" x14ac:dyDescent="0.25">
      <c r="A6" s="5" t="s">
        <v>297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79" t="s">
        <v>0</v>
      </c>
      <c r="B8" s="79" t="s">
        <v>183</v>
      </c>
      <c r="C8" s="80" t="s">
        <v>2</v>
      </c>
      <c r="D8" s="80" t="s">
        <v>3</v>
      </c>
      <c r="E8" s="79" t="s">
        <v>4</v>
      </c>
      <c r="F8" s="81" t="s">
        <v>5</v>
      </c>
      <c r="G8" s="79" t="s">
        <v>6</v>
      </c>
    </row>
    <row r="9" spans="1:7" ht="36.75" customHeight="1" x14ac:dyDescent="0.25">
      <c r="A9" s="79"/>
      <c r="B9" s="79"/>
      <c r="C9" s="80"/>
      <c r="D9" s="80"/>
      <c r="E9" s="79"/>
      <c r="F9" s="81"/>
      <c r="G9" s="79"/>
    </row>
    <row r="10" spans="1:7" ht="8.25" hidden="1" customHeight="1" x14ac:dyDescent="0.25">
      <c r="A10" s="79"/>
      <c r="B10" s="79"/>
      <c r="C10" s="11"/>
      <c r="D10" s="11"/>
      <c r="E10" s="11"/>
      <c r="F10" s="81"/>
      <c r="G10" s="11"/>
    </row>
    <row r="11" spans="1:7" s="51" customFormat="1" ht="25.5" x14ac:dyDescent="0.2">
      <c r="A11" s="69" t="s">
        <v>287</v>
      </c>
      <c r="B11" s="14" t="s">
        <v>276</v>
      </c>
      <c r="C11" s="14" t="s">
        <v>212</v>
      </c>
      <c r="D11" s="22" t="s">
        <v>218</v>
      </c>
      <c r="E11" s="43" t="s">
        <v>83</v>
      </c>
      <c r="F11" s="17">
        <v>3510.5</v>
      </c>
      <c r="G11" s="70"/>
    </row>
    <row r="12" spans="1:7" s="51" customFormat="1" ht="25.5" x14ac:dyDescent="0.2">
      <c r="A12" s="69" t="s">
        <v>288</v>
      </c>
      <c r="B12" s="14" t="s">
        <v>277</v>
      </c>
      <c r="C12" s="14" t="s">
        <v>212</v>
      </c>
      <c r="D12" s="22" t="s">
        <v>218</v>
      </c>
      <c r="E12" s="43" t="s">
        <v>83</v>
      </c>
      <c r="F12" s="17">
        <v>3410.2</v>
      </c>
      <c r="G12" s="70"/>
    </row>
    <row r="13" spans="1:7" s="51" customFormat="1" ht="32.25" customHeight="1" x14ac:dyDescent="0.2">
      <c r="A13" s="69" t="s">
        <v>289</v>
      </c>
      <c r="B13" s="14" t="s">
        <v>278</v>
      </c>
      <c r="C13" s="14" t="s">
        <v>263</v>
      </c>
      <c r="D13" s="22" t="s">
        <v>264</v>
      </c>
      <c r="E13" s="43" t="s">
        <v>299</v>
      </c>
      <c r="F13" s="17">
        <v>15875.72</v>
      </c>
      <c r="G13" s="70"/>
    </row>
    <row r="14" spans="1:7" s="51" customFormat="1" ht="25.5" x14ac:dyDescent="0.2">
      <c r="A14" s="69" t="s">
        <v>290</v>
      </c>
      <c r="B14" s="14" t="s">
        <v>279</v>
      </c>
      <c r="C14" s="14" t="s">
        <v>7</v>
      </c>
      <c r="D14" s="71" t="s">
        <v>160</v>
      </c>
      <c r="E14" s="43" t="s">
        <v>9</v>
      </c>
      <c r="F14" s="17">
        <v>2660</v>
      </c>
      <c r="G14" s="70"/>
    </row>
    <row r="15" spans="1:7" s="51" customFormat="1" ht="25.5" x14ac:dyDescent="0.2">
      <c r="A15" s="69" t="s">
        <v>291</v>
      </c>
      <c r="B15" s="14" t="s">
        <v>280</v>
      </c>
      <c r="C15" s="14" t="s">
        <v>7</v>
      </c>
      <c r="D15" s="71" t="s">
        <v>160</v>
      </c>
      <c r="E15" s="43" t="s">
        <v>9</v>
      </c>
      <c r="F15" s="17">
        <v>2800</v>
      </c>
      <c r="G15" s="70"/>
    </row>
    <row r="16" spans="1:7" s="51" customFormat="1" ht="38.25" x14ac:dyDescent="0.2">
      <c r="A16" s="69" t="s">
        <v>292</v>
      </c>
      <c r="B16" s="14" t="s">
        <v>281</v>
      </c>
      <c r="C16" s="20" t="s">
        <v>265</v>
      </c>
      <c r="D16" s="20" t="s">
        <v>266</v>
      </c>
      <c r="E16" s="43" t="s">
        <v>300</v>
      </c>
      <c r="F16" s="17">
        <v>53524.800000000003</v>
      </c>
      <c r="G16" s="70"/>
    </row>
    <row r="17" spans="1:7" s="51" customFormat="1" ht="25.5" x14ac:dyDescent="0.2">
      <c r="A17" s="69" t="s">
        <v>292</v>
      </c>
      <c r="B17" s="14" t="s">
        <v>282</v>
      </c>
      <c r="C17" s="20" t="s">
        <v>267</v>
      </c>
      <c r="D17" s="20" t="s">
        <v>268</v>
      </c>
      <c r="E17" s="43" t="s">
        <v>299</v>
      </c>
      <c r="F17" s="17">
        <v>91994.05</v>
      </c>
      <c r="G17" s="70"/>
    </row>
    <row r="18" spans="1:7" s="51" customFormat="1" ht="42" customHeight="1" x14ac:dyDescent="0.2">
      <c r="A18" s="69" t="s">
        <v>293</v>
      </c>
      <c r="B18" s="14" t="s">
        <v>283</v>
      </c>
      <c r="C18" s="14" t="s">
        <v>269</v>
      </c>
      <c r="D18" s="72" t="s">
        <v>270</v>
      </c>
      <c r="E18" s="43" t="s">
        <v>12</v>
      </c>
      <c r="F18" s="17">
        <v>99374.88</v>
      </c>
      <c r="G18" s="70"/>
    </row>
    <row r="19" spans="1:7" s="51" customFormat="1" ht="51" x14ac:dyDescent="0.2">
      <c r="A19" s="69" t="s">
        <v>294</v>
      </c>
      <c r="B19" s="14" t="s">
        <v>284</v>
      </c>
      <c r="C19" s="14" t="s">
        <v>13</v>
      </c>
      <c r="D19" s="22" t="s">
        <v>271</v>
      </c>
      <c r="E19" s="43" t="s">
        <v>14</v>
      </c>
      <c r="F19" s="17">
        <v>95272.02</v>
      </c>
      <c r="G19" s="70"/>
    </row>
    <row r="20" spans="1:7" s="51" customFormat="1" ht="38.25" x14ac:dyDescent="0.2">
      <c r="A20" s="69" t="s">
        <v>288</v>
      </c>
      <c r="B20" s="14" t="s">
        <v>285</v>
      </c>
      <c r="C20" s="14" t="s">
        <v>272</v>
      </c>
      <c r="D20" s="22" t="s">
        <v>273</v>
      </c>
      <c r="E20" s="43" t="s">
        <v>189</v>
      </c>
      <c r="F20" s="17">
        <v>104999.35</v>
      </c>
      <c r="G20" s="70"/>
    </row>
    <row r="21" spans="1:7" s="51" customFormat="1" ht="51" x14ac:dyDescent="0.2">
      <c r="A21" s="69" t="s">
        <v>295</v>
      </c>
      <c r="B21" s="14" t="s">
        <v>286</v>
      </c>
      <c r="C21" s="14" t="s">
        <v>274</v>
      </c>
      <c r="D21" s="22" t="s">
        <v>275</v>
      </c>
      <c r="E21" s="43" t="s">
        <v>138</v>
      </c>
      <c r="F21" s="17">
        <v>57350</v>
      </c>
      <c r="G21" s="70"/>
    </row>
    <row r="22" spans="1:7" ht="25.5" customHeight="1" x14ac:dyDescent="0.25">
      <c r="A22" s="76" t="s">
        <v>298</v>
      </c>
      <c r="B22" s="76"/>
      <c r="C22" s="76"/>
      <c r="D22" s="76"/>
      <c r="E22" s="76"/>
      <c r="F22" s="64">
        <f>SUM(F11:F21)</f>
        <v>530771.52</v>
      </c>
      <c r="G22" s="65"/>
    </row>
    <row r="23" spans="1:7" ht="21.75" customHeight="1" x14ac:dyDescent="0.25">
      <c r="A23" s="74" t="s">
        <v>19</v>
      </c>
      <c r="B23" s="74"/>
      <c r="C23" s="74" t="s">
        <v>20</v>
      </c>
      <c r="D23" s="74"/>
      <c r="E23" s="74" t="s">
        <v>21</v>
      </c>
      <c r="F23" s="74"/>
      <c r="G23" s="74"/>
    </row>
    <row r="24" spans="1:7" ht="25.5" customHeight="1" x14ac:dyDescent="0.25">
      <c r="A24" s="74" t="s">
        <v>22</v>
      </c>
      <c r="B24" s="74"/>
      <c r="C24" s="74" t="s">
        <v>23</v>
      </c>
      <c r="D24" s="74"/>
      <c r="E24" s="74" t="s">
        <v>23</v>
      </c>
      <c r="F24" s="74"/>
      <c r="G24" s="74"/>
    </row>
    <row r="25" spans="1:7" x14ac:dyDescent="0.25">
      <c r="A25" s="73" t="s">
        <v>25</v>
      </c>
      <c r="B25" s="73"/>
      <c r="C25" s="73" t="s">
        <v>26</v>
      </c>
      <c r="D25" s="73"/>
      <c r="E25" s="73" t="s">
        <v>85</v>
      </c>
      <c r="F25" s="73"/>
      <c r="G25" s="73"/>
    </row>
    <row r="26" spans="1:7" ht="12" customHeight="1" x14ac:dyDescent="0.25">
      <c r="A26" s="74" t="s">
        <v>27</v>
      </c>
      <c r="B26" s="74"/>
      <c r="C26" s="74" t="s">
        <v>28</v>
      </c>
      <c r="D26" s="74"/>
      <c r="E26" s="75" t="s">
        <v>86</v>
      </c>
      <c r="F26" s="75"/>
      <c r="G26" s="75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2:E22"/>
    <mergeCell ref="A23:B23"/>
    <mergeCell ref="C23:D23"/>
    <mergeCell ref="E23:G23"/>
    <mergeCell ref="A24:B24"/>
    <mergeCell ref="C24:D24"/>
    <mergeCell ref="E24:G24"/>
    <mergeCell ref="A25:B25"/>
    <mergeCell ref="C25:D25"/>
    <mergeCell ref="E25:G25"/>
    <mergeCell ref="A26:B26"/>
    <mergeCell ref="C26:D26"/>
    <mergeCell ref="E26:G26"/>
  </mergeCells>
  <pageMargins left="0.62992125984251968" right="0.59055118110236227" top="0.31496062992125984" bottom="0.51181102362204722" header="0.23622047244094491" footer="0.31496062992125984"/>
  <pageSetup scale="85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opLeftCell="A17" zoomScaleNormal="100" workbookViewId="0">
      <selection activeCell="A11" sqref="A11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77" t="s">
        <v>225</v>
      </c>
      <c r="B4" s="77"/>
      <c r="C4" s="77"/>
      <c r="D4" s="77"/>
      <c r="E4" s="77"/>
      <c r="F4" s="77"/>
      <c r="G4" s="77"/>
    </row>
    <row r="5" spans="1:7" ht="8.25" customHeight="1" x14ac:dyDescent="0.25">
      <c r="A5" s="78"/>
      <c r="B5" s="78"/>
      <c r="C5" s="78"/>
      <c r="D5" s="78"/>
      <c r="E5" s="78"/>
      <c r="F5" s="78"/>
      <c r="G5" s="78"/>
    </row>
    <row r="6" spans="1:7" ht="22.5" customHeight="1" x14ac:dyDescent="0.25">
      <c r="A6" s="5" t="s">
        <v>224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79" t="s">
        <v>0</v>
      </c>
      <c r="B8" s="79" t="s">
        <v>183</v>
      </c>
      <c r="C8" s="80" t="s">
        <v>2</v>
      </c>
      <c r="D8" s="80" t="s">
        <v>3</v>
      </c>
      <c r="E8" s="79" t="s">
        <v>4</v>
      </c>
      <c r="F8" s="81" t="s">
        <v>5</v>
      </c>
      <c r="G8" s="79" t="s">
        <v>6</v>
      </c>
    </row>
    <row r="9" spans="1:7" ht="51" customHeight="1" x14ac:dyDescent="0.25">
      <c r="A9" s="79"/>
      <c r="B9" s="79"/>
      <c r="C9" s="80"/>
      <c r="D9" s="80"/>
      <c r="E9" s="79"/>
      <c r="F9" s="81"/>
      <c r="G9" s="79"/>
    </row>
    <row r="10" spans="1:7" ht="8.25" hidden="1" customHeight="1" x14ac:dyDescent="0.25">
      <c r="A10" s="79"/>
      <c r="B10" s="79"/>
      <c r="C10" s="11"/>
      <c r="D10" s="11"/>
      <c r="E10" s="11"/>
      <c r="F10" s="81"/>
      <c r="G10" s="11"/>
    </row>
    <row r="11" spans="1:7" s="51" customFormat="1" ht="42" customHeight="1" x14ac:dyDescent="0.2">
      <c r="A11" s="58">
        <v>45105</v>
      </c>
      <c r="B11" s="27" t="s">
        <v>236</v>
      </c>
      <c r="C11" s="27" t="s">
        <v>227</v>
      </c>
      <c r="D11" s="55" t="s">
        <v>248</v>
      </c>
      <c r="E11" s="43" t="s">
        <v>186</v>
      </c>
      <c r="F11" s="61">
        <v>61716.480000000003</v>
      </c>
      <c r="G11" s="58"/>
    </row>
    <row r="12" spans="1:7" s="51" customFormat="1" ht="44.25" customHeight="1" x14ac:dyDescent="0.2">
      <c r="A12" s="58">
        <v>45105</v>
      </c>
      <c r="B12" s="27" t="s">
        <v>237</v>
      </c>
      <c r="C12" s="27" t="s">
        <v>149</v>
      </c>
      <c r="D12" s="55" t="s">
        <v>249</v>
      </c>
      <c r="E12" s="43" t="s">
        <v>185</v>
      </c>
      <c r="F12" s="61">
        <v>107176.77</v>
      </c>
      <c r="G12" s="58"/>
    </row>
    <row r="13" spans="1:7" s="51" customFormat="1" ht="48" x14ac:dyDescent="0.2">
      <c r="A13" s="58">
        <v>45103</v>
      </c>
      <c r="B13" s="27" t="s">
        <v>238</v>
      </c>
      <c r="C13" s="27" t="s">
        <v>228</v>
      </c>
      <c r="D13" s="56" t="s">
        <v>250</v>
      </c>
      <c r="E13" s="43" t="s">
        <v>185</v>
      </c>
      <c r="F13" s="61">
        <v>25512.16</v>
      </c>
      <c r="G13" s="58"/>
    </row>
    <row r="14" spans="1:7" s="51" customFormat="1" ht="48" x14ac:dyDescent="0.2">
      <c r="A14" s="58">
        <v>45105</v>
      </c>
      <c r="B14" s="27" t="s">
        <v>239</v>
      </c>
      <c r="C14" s="27" t="s">
        <v>229</v>
      </c>
      <c r="D14" s="54" t="s">
        <v>251</v>
      </c>
      <c r="E14" s="23" t="s">
        <v>12</v>
      </c>
      <c r="F14" s="61">
        <v>97350</v>
      </c>
      <c r="G14" s="58"/>
    </row>
    <row r="15" spans="1:7" s="51" customFormat="1" ht="36" x14ac:dyDescent="0.2">
      <c r="A15" s="59">
        <v>45106</v>
      </c>
      <c r="B15" s="27" t="s">
        <v>240</v>
      </c>
      <c r="C15" s="27" t="s">
        <v>230</v>
      </c>
      <c r="D15" s="54" t="s">
        <v>252</v>
      </c>
      <c r="E15" s="52" t="s">
        <v>260</v>
      </c>
      <c r="F15" s="61">
        <v>25842</v>
      </c>
      <c r="G15" s="62"/>
    </row>
    <row r="16" spans="1:7" s="51" customFormat="1" ht="36" x14ac:dyDescent="0.2">
      <c r="A16" s="59">
        <v>45105</v>
      </c>
      <c r="B16" s="27" t="s">
        <v>241</v>
      </c>
      <c r="C16" s="66" t="s">
        <v>231</v>
      </c>
      <c r="D16" s="63" t="s">
        <v>253</v>
      </c>
      <c r="E16" s="16" t="s">
        <v>261</v>
      </c>
      <c r="F16" s="61">
        <v>46020</v>
      </c>
      <c r="G16" s="62"/>
    </row>
    <row r="17" spans="1:7" s="51" customFormat="1" ht="36" x14ac:dyDescent="0.2">
      <c r="A17" s="59">
        <v>45100</v>
      </c>
      <c r="B17" s="27" t="s">
        <v>242</v>
      </c>
      <c r="C17" s="27" t="s">
        <v>232</v>
      </c>
      <c r="D17" s="63" t="s">
        <v>254</v>
      </c>
      <c r="E17" s="16" t="s">
        <v>49</v>
      </c>
      <c r="F17" s="61">
        <v>28320</v>
      </c>
      <c r="G17" s="62"/>
    </row>
    <row r="18" spans="1:7" s="51" customFormat="1" ht="36" x14ac:dyDescent="0.2">
      <c r="A18" s="59">
        <v>45105</v>
      </c>
      <c r="B18" s="27" t="s">
        <v>243</v>
      </c>
      <c r="C18" s="27" t="s">
        <v>233</v>
      </c>
      <c r="D18" s="57" t="s">
        <v>255</v>
      </c>
      <c r="E18" s="43" t="s">
        <v>138</v>
      </c>
      <c r="F18" s="61">
        <v>124400</v>
      </c>
      <c r="G18" s="62"/>
    </row>
    <row r="19" spans="1:7" s="51" customFormat="1" ht="24" x14ac:dyDescent="0.2">
      <c r="A19" s="59">
        <v>45092</v>
      </c>
      <c r="B19" s="27" t="s">
        <v>244</v>
      </c>
      <c r="C19" s="27" t="s">
        <v>234</v>
      </c>
      <c r="D19" s="57" t="s">
        <v>256</v>
      </c>
      <c r="E19" s="23" t="s">
        <v>262</v>
      </c>
      <c r="F19" s="61">
        <v>9204</v>
      </c>
      <c r="G19" s="62"/>
    </row>
    <row r="20" spans="1:7" s="51" customFormat="1" ht="24" x14ac:dyDescent="0.2">
      <c r="A20" s="59">
        <v>45092</v>
      </c>
      <c r="B20" s="27" t="s">
        <v>245</v>
      </c>
      <c r="C20" s="27" t="s">
        <v>234</v>
      </c>
      <c r="D20" s="57" t="s">
        <v>257</v>
      </c>
      <c r="E20" s="23" t="s">
        <v>262</v>
      </c>
      <c r="F20" s="61">
        <v>44486</v>
      </c>
      <c r="G20" s="62"/>
    </row>
    <row r="21" spans="1:7" s="51" customFormat="1" ht="36" x14ac:dyDescent="0.2">
      <c r="A21" s="59">
        <v>45071</v>
      </c>
      <c r="B21" s="27" t="s">
        <v>246</v>
      </c>
      <c r="C21" s="54" t="s">
        <v>235</v>
      </c>
      <c r="D21" s="57" t="s">
        <v>258</v>
      </c>
      <c r="E21" s="21" t="s">
        <v>186</v>
      </c>
      <c r="F21" s="61">
        <v>61500</v>
      </c>
      <c r="G21" s="62"/>
    </row>
    <row r="22" spans="1:7" s="51" customFormat="1" ht="36" x14ac:dyDescent="0.2">
      <c r="A22" s="59">
        <v>45103</v>
      </c>
      <c r="B22" s="27" t="s">
        <v>247</v>
      </c>
      <c r="C22" s="54" t="s">
        <v>235</v>
      </c>
      <c r="D22" s="57" t="s">
        <v>259</v>
      </c>
      <c r="E22" s="21" t="s">
        <v>186</v>
      </c>
      <c r="F22" s="61">
        <v>61500</v>
      </c>
      <c r="G22" s="62"/>
    </row>
    <row r="23" spans="1:7" ht="25.5" customHeight="1" x14ac:dyDescent="0.25">
      <c r="A23" s="76" t="s">
        <v>226</v>
      </c>
      <c r="B23" s="76"/>
      <c r="C23" s="76"/>
      <c r="D23" s="76"/>
      <c r="E23" s="76"/>
      <c r="F23" s="64">
        <f>SUM(F11:F22)</f>
        <v>693027.41</v>
      </c>
      <c r="G23" s="65"/>
    </row>
    <row r="24" spans="1:7" ht="25.5" customHeight="1" x14ac:dyDescent="0.25">
      <c r="A24" s="67"/>
      <c r="B24" s="67"/>
      <c r="C24" s="67"/>
      <c r="D24" s="67"/>
      <c r="E24" s="67"/>
      <c r="F24" s="68"/>
    </row>
    <row r="25" spans="1:7" ht="25.5" customHeight="1" x14ac:dyDescent="0.25">
      <c r="A25" s="67"/>
      <c r="B25" s="67"/>
      <c r="C25" s="67"/>
      <c r="D25" s="67"/>
      <c r="E25" s="67"/>
      <c r="F25" s="68"/>
    </row>
    <row r="26" spans="1:7" ht="29.25" customHeight="1" x14ac:dyDescent="0.25">
      <c r="A26" s="74" t="s">
        <v>19</v>
      </c>
      <c r="B26" s="74"/>
      <c r="C26" s="74" t="s">
        <v>20</v>
      </c>
      <c r="D26" s="74"/>
      <c r="E26" s="74" t="s">
        <v>21</v>
      </c>
      <c r="F26" s="74"/>
      <c r="G26" s="74"/>
    </row>
    <row r="27" spans="1:7" ht="31.5" customHeight="1" x14ac:dyDescent="0.25">
      <c r="A27" s="74" t="s">
        <v>22</v>
      </c>
      <c r="B27" s="74"/>
      <c r="C27" s="74" t="s">
        <v>23</v>
      </c>
      <c r="D27" s="74"/>
      <c r="E27" s="74" t="s">
        <v>23</v>
      </c>
      <c r="F27" s="74"/>
      <c r="G27" s="74"/>
    </row>
    <row r="28" spans="1:7" x14ac:dyDescent="0.25">
      <c r="A28" s="73" t="s">
        <v>25</v>
      </c>
      <c r="B28" s="73"/>
      <c r="C28" s="73" t="s">
        <v>26</v>
      </c>
      <c r="D28" s="73"/>
      <c r="E28" s="73" t="s">
        <v>85</v>
      </c>
      <c r="F28" s="73"/>
      <c r="G28" s="73"/>
    </row>
    <row r="29" spans="1:7" ht="15" customHeight="1" x14ac:dyDescent="0.25">
      <c r="A29" s="74" t="s">
        <v>27</v>
      </c>
      <c r="B29" s="74"/>
      <c r="C29" s="74" t="s">
        <v>28</v>
      </c>
      <c r="D29" s="74"/>
      <c r="E29" s="75" t="s">
        <v>86</v>
      </c>
      <c r="F29" s="75"/>
      <c r="G29" s="75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3:E23"/>
    <mergeCell ref="A26:B26"/>
    <mergeCell ref="C26:D26"/>
    <mergeCell ref="E26:G26"/>
    <mergeCell ref="A27:B27"/>
    <mergeCell ref="C27:D27"/>
    <mergeCell ref="E27:G27"/>
    <mergeCell ref="A28:B28"/>
    <mergeCell ref="C28:D28"/>
    <mergeCell ref="E28:G28"/>
    <mergeCell ref="A29:B29"/>
    <mergeCell ref="C29:D29"/>
    <mergeCell ref="E29:G29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topLeftCell="A14" zoomScaleNormal="100" workbookViewId="0">
      <selection activeCell="E19" sqref="E19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77" t="s">
        <v>195</v>
      </c>
      <c r="B4" s="77"/>
      <c r="C4" s="77"/>
      <c r="D4" s="77"/>
      <c r="E4" s="77"/>
      <c r="F4" s="77"/>
      <c r="G4" s="77"/>
    </row>
    <row r="5" spans="1:7" ht="8.25" customHeight="1" x14ac:dyDescent="0.25">
      <c r="A5" s="78"/>
      <c r="B5" s="78"/>
      <c r="C5" s="78"/>
      <c r="D5" s="78"/>
      <c r="E5" s="78"/>
      <c r="F5" s="78"/>
      <c r="G5" s="78"/>
    </row>
    <row r="6" spans="1:7" ht="22.5" customHeight="1" x14ac:dyDescent="0.25">
      <c r="A6" s="5" t="s">
        <v>194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82" t="s">
        <v>0</v>
      </c>
      <c r="B8" s="85" t="s">
        <v>183</v>
      </c>
      <c r="C8" s="87" t="s">
        <v>2</v>
      </c>
      <c r="D8" s="87" t="s">
        <v>3</v>
      </c>
      <c r="E8" s="85" t="s">
        <v>4</v>
      </c>
      <c r="F8" s="88" t="s">
        <v>5</v>
      </c>
      <c r="G8" s="90" t="s">
        <v>6</v>
      </c>
    </row>
    <row r="9" spans="1:7" ht="51" customHeight="1" x14ac:dyDescent="0.25">
      <c r="A9" s="83"/>
      <c r="B9" s="79"/>
      <c r="C9" s="80"/>
      <c r="D9" s="80"/>
      <c r="E9" s="79"/>
      <c r="F9" s="81"/>
      <c r="G9" s="91"/>
    </row>
    <row r="10" spans="1:7" ht="8.25" hidden="1" customHeight="1" x14ac:dyDescent="0.25">
      <c r="A10" s="84"/>
      <c r="B10" s="86"/>
      <c r="C10" s="33"/>
      <c r="D10" s="33"/>
      <c r="E10" s="33"/>
      <c r="F10" s="89"/>
      <c r="G10" s="53"/>
    </row>
    <row r="11" spans="1:7" s="51" customFormat="1" ht="42" customHeight="1" x14ac:dyDescent="0.2">
      <c r="A11" s="58">
        <v>45073</v>
      </c>
      <c r="B11" s="27" t="s">
        <v>197</v>
      </c>
      <c r="C11" s="27" t="s">
        <v>211</v>
      </c>
      <c r="D11" s="55" t="s">
        <v>215</v>
      </c>
      <c r="E11" s="43" t="s">
        <v>184</v>
      </c>
      <c r="F11" s="61">
        <v>959024.07</v>
      </c>
      <c r="G11" s="58">
        <v>45104</v>
      </c>
    </row>
    <row r="12" spans="1:7" s="51" customFormat="1" ht="44.25" customHeight="1" x14ac:dyDescent="0.2">
      <c r="A12" s="58">
        <v>45073</v>
      </c>
      <c r="B12" s="27" t="s">
        <v>198</v>
      </c>
      <c r="C12" s="27" t="s">
        <v>211</v>
      </c>
      <c r="D12" s="55" t="s">
        <v>216</v>
      </c>
      <c r="E12" s="43" t="s">
        <v>185</v>
      </c>
      <c r="F12" s="61">
        <v>76701.649999999994</v>
      </c>
      <c r="G12" s="58">
        <v>45104</v>
      </c>
    </row>
    <row r="13" spans="1:7" s="51" customFormat="1" ht="24" x14ac:dyDescent="0.2">
      <c r="A13" s="58">
        <v>45073</v>
      </c>
      <c r="B13" s="27" t="s">
        <v>199</v>
      </c>
      <c r="C13" s="27" t="s">
        <v>211</v>
      </c>
      <c r="D13" s="56" t="s">
        <v>215</v>
      </c>
      <c r="E13" s="43" t="s">
        <v>184</v>
      </c>
      <c r="F13" s="61">
        <v>385833.45</v>
      </c>
      <c r="G13" s="58">
        <v>45104</v>
      </c>
    </row>
    <row r="14" spans="1:7" s="51" customFormat="1" ht="36" x14ac:dyDescent="0.2">
      <c r="A14" s="58">
        <v>45073</v>
      </c>
      <c r="B14" s="27" t="s">
        <v>200</v>
      </c>
      <c r="C14" s="27" t="s">
        <v>211</v>
      </c>
      <c r="D14" s="54" t="s">
        <v>217</v>
      </c>
      <c r="E14" s="43" t="s">
        <v>185</v>
      </c>
      <c r="F14" s="61">
        <v>18068</v>
      </c>
      <c r="G14" s="58">
        <v>45104</v>
      </c>
    </row>
    <row r="15" spans="1:7" s="51" customFormat="1" ht="24" x14ac:dyDescent="0.2">
      <c r="A15" s="59">
        <v>45068</v>
      </c>
      <c r="B15" s="27" t="s">
        <v>201</v>
      </c>
      <c r="C15" s="27" t="s">
        <v>212</v>
      </c>
      <c r="D15" s="54" t="s">
        <v>218</v>
      </c>
      <c r="E15" s="52" t="s">
        <v>83</v>
      </c>
      <c r="F15" s="61">
        <v>136266.4</v>
      </c>
      <c r="G15" s="62">
        <v>45098</v>
      </c>
    </row>
    <row r="16" spans="1:7" s="51" customFormat="1" ht="24" x14ac:dyDescent="0.2">
      <c r="A16" s="59">
        <v>45075</v>
      </c>
      <c r="B16" s="27" t="s">
        <v>202</v>
      </c>
      <c r="C16" s="27" t="s">
        <v>7</v>
      </c>
      <c r="D16" s="63" t="s">
        <v>160</v>
      </c>
      <c r="E16" s="16" t="s">
        <v>9</v>
      </c>
      <c r="F16" s="61">
        <v>12390</v>
      </c>
      <c r="G16" s="62">
        <v>45105</v>
      </c>
    </row>
    <row r="17" spans="1:7" s="51" customFormat="1" ht="24" x14ac:dyDescent="0.2">
      <c r="A17" s="59">
        <v>45076</v>
      </c>
      <c r="B17" s="27" t="s">
        <v>203</v>
      </c>
      <c r="C17" s="27" t="s">
        <v>7</v>
      </c>
      <c r="D17" s="63" t="s">
        <v>160</v>
      </c>
      <c r="E17" s="16" t="s">
        <v>9</v>
      </c>
      <c r="F17" s="61">
        <v>2380</v>
      </c>
      <c r="G17" s="62">
        <v>45106</v>
      </c>
    </row>
    <row r="18" spans="1:7" s="51" customFormat="1" ht="36" x14ac:dyDescent="0.2">
      <c r="A18" s="59">
        <v>45074</v>
      </c>
      <c r="B18" s="27" t="s">
        <v>204</v>
      </c>
      <c r="C18" s="27" t="s">
        <v>149</v>
      </c>
      <c r="D18" s="57" t="s">
        <v>219</v>
      </c>
      <c r="E18" s="43" t="s">
        <v>185</v>
      </c>
      <c r="F18" s="61">
        <v>106901.66</v>
      </c>
      <c r="G18" s="62">
        <v>45089</v>
      </c>
    </row>
    <row r="19" spans="1:7" s="51" customFormat="1" ht="36" x14ac:dyDescent="0.2">
      <c r="A19" s="59">
        <v>45072</v>
      </c>
      <c r="B19" s="27" t="s">
        <v>205</v>
      </c>
      <c r="C19" s="27" t="s">
        <v>151</v>
      </c>
      <c r="D19" s="57" t="s">
        <v>163</v>
      </c>
      <c r="E19" s="23" t="s">
        <v>12</v>
      </c>
      <c r="F19" s="61">
        <v>97350</v>
      </c>
      <c r="G19" s="62">
        <v>45102</v>
      </c>
    </row>
    <row r="20" spans="1:7" s="51" customFormat="1" ht="24" x14ac:dyDescent="0.2">
      <c r="A20" s="59">
        <v>45075</v>
      </c>
      <c r="B20" s="27" t="s">
        <v>206</v>
      </c>
      <c r="C20" s="27" t="s">
        <v>213</v>
      </c>
      <c r="D20" s="57" t="s">
        <v>220</v>
      </c>
      <c r="E20" s="21" t="s">
        <v>187</v>
      </c>
      <c r="F20" s="61">
        <v>103604</v>
      </c>
      <c r="G20" s="62">
        <v>45135</v>
      </c>
    </row>
    <row r="21" spans="1:7" s="51" customFormat="1" ht="48" x14ac:dyDescent="0.2">
      <c r="A21" s="59">
        <v>45070</v>
      </c>
      <c r="B21" s="27" t="s">
        <v>207</v>
      </c>
      <c r="C21" s="27" t="s">
        <v>13</v>
      </c>
      <c r="D21" s="57" t="s">
        <v>221</v>
      </c>
      <c r="E21" s="21" t="s">
        <v>14</v>
      </c>
      <c r="F21" s="61">
        <v>104465.75</v>
      </c>
      <c r="G21" s="62">
        <v>45100</v>
      </c>
    </row>
    <row r="22" spans="1:7" s="51" customFormat="1" ht="24" x14ac:dyDescent="0.2">
      <c r="A22" s="59">
        <v>45017</v>
      </c>
      <c r="B22" s="27" t="s">
        <v>209</v>
      </c>
      <c r="C22" s="27" t="s">
        <v>15</v>
      </c>
      <c r="D22" s="57" t="s">
        <v>222</v>
      </c>
      <c r="E22" s="21" t="s">
        <v>16</v>
      </c>
      <c r="F22" s="61">
        <v>780</v>
      </c>
      <c r="G22" s="62">
        <v>45046</v>
      </c>
    </row>
    <row r="23" spans="1:7" s="51" customFormat="1" ht="24" x14ac:dyDescent="0.2">
      <c r="A23" s="59">
        <v>45047</v>
      </c>
      <c r="B23" s="27" t="s">
        <v>208</v>
      </c>
      <c r="C23" s="27" t="s">
        <v>15</v>
      </c>
      <c r="D23" s="57" t="s">
        <v>222</v>
      </c>
      <c r="E23" s="21" t="s">
        <v>16</v>
      </c>
      <c r="F23" s="61">
        <v>780</v>
      </c>
      <c r="G23" s="62">
        <v>45077</v>
      </c>
    </row>
    <row r="24" spans="1:7" s="51" customFormat="1" ht="36" x14ac:dyDescent="0.2">
      <c r="A24" s="59">
        <v>45069</v>
      </c>
      <c r="B24" s="27" t="s">
        <v>210</v>
      </c>
      <c r="C24" s="27" t="s">
        <v>214</v>
      </c>
      <c r="D24" s="57" t="s">
        <v>223</v>
      </c>
      <c r="E24" s="21" t="s">
        <v>138</v>
      </c>
      <c r="F24" s="61">
        <v>25000</v>
      </c>
      <c r="G24" s="62">
        <v>45099</v>
      </c>
    </row>
    <row r="25" spans="1:7" ht="25.5" customHeight="1" thickBot="1" x14ac:dyDescent="0.3">
      <c r="A25" s="92" t="s">
        <v>196</v>
      </c>
      <c r="B25" s="93"/>
      <c r="C25" s="93"/>
      <c r="D25" s="93"/>
      <c r="E25" s="94"/>
      <c r="F25" s="25">
        <f>SUM(F11:F24)</f>
        <v>2029544.9799999997</v>
      </c>
      <c r="G25" s="26"/>
    </row>
    <row r="26" spans="1:7" ht="29.25" customHeight="1" x14ac:dyDescent="0.25">
      <c r="A26" s="74" t="s">
        <v>19</v>
      </c>
      <c r="B26" s="74"/>
      <c r="C26" s="74" t="s">
        <v>20</v>
      </c>
      <c r="D26" s="74"/>
      <c r="E26" s="74" t="s">
        <v>21</v>
      </c>
      <c r="F26" s="74"/>
      <c r="G26" s="74"/>
    </row>
    <row r="27" spans="1:7" ht="31.5" customHeight="1" x14ac:dyDescent="0.25">
      <c r="A27" s="74" t="s">
        <v>22</v>
      </c>
      <c r="B27" s="74"/>
      <c r="C27" s="74" t="s">
        <v>23</v>
      </c>
      <c r="D27" s="74"/>
      <c r="E27" s="74" t="s">
        <v>24</v>
      </c>
      <c r="F27" s="74"/>
      <c r="G27" s="74"/>
    </row>
    <row r="28" spans="1:7" x14ac:dyDescent="0.25">
      <c r="A28" s="73" t="s">
        <v>25</v>
      </c>
      <c r="B28" s="73"/>
      <c r="C28" s="73" t="s">
        <v>26</v>
      </c>
      <c r="D28" s="73"/>
      <c r="E28" s="73" t="s">
        <v>85</v>
      </c>
      <c r="F28" s="73"/>
      <c r="G28" s="73"/>
    </row>
    <row r="29" spans="1:7" ht="15" customHeight="1" x14ac:dyDescent="0.25">
      <c r="A29" s="74" t="s">
        <v>27</v>
      </c>
      <c r="B29" s="74"/>
      <c r="C29" s="74" t="s">
        <v>28</v>
      </c>
      <c r="D29" s="74"/>
      <c r="E29" s="75" t="s">
        <v>86</v>
      </c>
      <c r="F29" s="75"/>
      <c r="G29" s="75"/>
    </row>
    <row r="31" spans="1:7" s="19" customFormat="1" ht="12.75" x14ac:dyDescent="0.2">
      <c r="A31" s="35"/>
      <c r="B31" s="36"/>
      <c r="C31" s="37"/>
      <c r="D31" s="38"/>
      <c r="E31" s="39"/>
      <c r="F31" s="40"/>
      <c r="G31" s="41"/>
    </row>
    <row r="32" spans="1:7" s="19" customFormat="1" ht="12.75" x14ac:dyDescent="0.2">
      <c r="A32" s="35"/>
      <c r="B32" s="36"/>
      <c r="C32" s="37"/>
      <c r="D32" s="38"/>
      <c r="E32" s="39"/>
      <c r="F32" s="40"/>
      <c r="G32" s="41"/>
    </row>
    <row r="33" spans="1:7" s="19" customFormat="1" ht="12.75" x14ac:dyDescent="0.2">
      <c r="A33" s="35"/>
      <c r="B33" s="36"/>
      <c r="C33" s="37"/>
      <c r="D33" s="38"/>
      <c r="E33" s="39"/>
      <c r="F33" s="40"/>
      <c r="G33" s="41"/>
    </row>
    <row r="34" spans="1:7" s="19" customFormat="1" ht="12.75" x14ac:dyDescent="0.2">
      <c r="A34" s="35"/>
      <c r="B34" s="36"/>
      <c r="C34" s="37"/>
      <c r="D34" s="38"/>
      <c r="E34" s="39"/>
      <c r="F34" s="40"/>
      <c r="G34" s="41"/>
    </row>
    <row r="35" spans="1:7" s="19" customFormat="1" ht="12.75" x14ac:dyDescent="0.2">
      <c r="A35" s="35"/>
      <c r="B35" s="36"/>
      <c r="C35" s="37"/>
      <c r="D35" s="38"/>
      <c r="E35" s="39"/>
      <c r="F35" s="40"/>
      <c r="G35" s="41"/>
    </row>
    <row r="36" spans="1:7" s="19" customFormat="1" ht="12.75" x14ac:dyDescent="0.2">
      <c r="A36" s="35"/>
      <c r="B36" s="36"/>
      <c r="C36" s="37"/>
      <c r="D36" s="38"/>
      <c r="E36" s="39"/>
      <c r="F36" s="40"/>
      <c r="G36" s="41"/>
    </row>
    <row r="37" spans="1:7" s="19" customFormat="1" ht="12.75" x14ac:dyDescent="0.2">
      <c r="A37" s="35"/>
      <c r="B37" s="36"/>
      <c r="C37" s="37"/>
      <c r="D37" s="38"/>
      <c r="E37" s="39"/>
      <c r="F37" s="40"/>
      <c r="G37" s="41"/>
    </row>
    <row r="38" spans="1:7" s="19" customFormat="1" ht="12.75" x14ac:dyDescent="0.2">
      <c r="A38" s="35"/>
      <c r="B38" s="36"/>
      <c r="C38" s="37"/>
      <c r="D38" s="38"/>
      <c r="E38" s="39"/>
      <c r="F38" s="40"/>
      <c r="G38" s="41"/>
    </row>
    <row r="39" spans="1:7" s="19" customFormat="1" ht="12.75" x14ac:dyDescent="0.2">
      <c r="A39" s="35"/>
      <c r="B39" s="36"/>
      <c r="C39" s="37"/>
      <c r="D39" s="38"/>
      <c r="E39" s="39"/>
      <c r="F39" s="40"/>
      <c r="G39" s="41"/>
    </row>
    <row r="40" spans="1:7" s="19" customFormat="1" ht="12.75" x14ac:dyDescent="0.2">
      <c r="A40" s="35"/>
      <c r="B40" s="36"/>
      <c r="C40" s="37"/>
      <c r="D40" s="38"/>
      <c r="E40" s="39"/>
      <c r="F40" s="40"/>
      <c r="G40" s="41"/>
    </row>
    <row r="41" spans="1:7" s="19" customFormat="1" ht="12.75" x14ac:dyDescent="0.2">
      <c r="A41" s="35"/>
      <c r="B41" s="36"/>
      <c r="C41" s="37"/>
      <c r="D41" s="38"/>
      <c r="E41" s="39"/>
      <c r="F41" s="40"/>
      <c r="G41" s="41"/>
    </row>
    <row r="42" spans="1:7" s="19" customFormat="1" ht="12.75" x14ac:dyDescent="0.2">
      <c r="A42" s="35"/>
      <c r="B42" s="36"/>
      <c r="C42" s="37"/>
      <c r="D42" s="38"/>
      <c r="E42" s="39"/>
      <c r="F42" s="40"/>
      <c r="G42" s="41"/>
    </row>
    <row r="43" spans="1:7" s="19" customFormat="1" ht="12.75" x14ac:dyDescent="0.2">
      <c r="A43" s="35"/>
      <c r="B43" s="36"/>
      <c r="C43" s="37"/>
      <c r="D43" s="38"/>
      <c r="E43" s="39"/>
      <c r="F43" s="40"/>
      <c r="G43" s="41"/>
    </row>
    <row r="44" spans="1:7" s="19" customFormat="1" ht="12.75" x14ac:dyDescent="0.2">
      <c r="A44" s="35"/>
      <c r="B44" s="36"/>
      <c r="C44" s="37"/>
      <c r="D44" s="38"/>
      <c r="E44" s="39"/>
      <c r="F44" s="40"/>
      <c r="G44" s="41"/>
    </row>
    <row r="45" spans="1:7" s="19" customFormat="1" ht="12.75" x14ac:dyDescent="0.2">
      <c r="A45" s="35"/>
      <c r="B45" s="36"/>
      <c r="C45" s="37"/>
      <c r="D45" s="38"/>
      <c r="E45" s="39"/>
      <c r="F45" s="40"/>
      <c r="G45" s="41"/>
    </row>
    <row r="46" spans="1:7" s="19" customFormat="1" ht="12.75" x14ac:dyDescent="0.2">
      <c r="A46" s="35"/>
      <c r="B46" s="36"/>
      <c r="C46" s="37"/>
      <c r="D46" s="38"/>
      <c r="E46" s="39"/>
      <c r="F46" s="40"/>
      <c r="G46" s="41"/>
    </row>
    <row r="47" spans="1:7" s="19" customFormat="1" ht="12.75" x14ac:dyDescent="0.2">
      <c r="A47" s="35"/>
      <c r="B47" s="36"/>
      <c r="C47" s="37"/>
      <c r="D47" s="38"/>
      <c r="E47" s="39"/>
      <c r="F47" s="40"/>
      <c r="G47" s="41"/>
    </row>
    <row r="48" spans="1:7" ht="25.5" customHeight="1" thickBot="1" x14ac:dyDescent="0.3">
      <c r="A48" s="92" t="s">
        <v>84</v>
      </c>
      <c r="B48" s="93"/>
      <c r="C48" s="93"/>
      <c r="D48" s="93"/>
      <c r="E48" s="94"/>
      <c r="F48" s="25">
        <f>SUM(F13:F24)</f>
        <v>993819.26</v>
      </c>
      <c r="G48" s="26"/>
    </row>
    <row r="49" spans="1:7" ht="29.25" customHeight="1" x14ac:dyDescent="0.25">
      <c r="A49" s="74" t="s">
        <v>19</v>
      </c>
      <c r="B49" s="74"/>
      <c r="C49" s="74" t="s">
        <v>20</v>
      </c>
      <c r="D49" s="74"/>
      <c r="E49" s="74" t="s">
        <v>21</v>
      </c>
      <c r="F49" s="74"/>
      <c r="G49" s="74"/>
    </row>
    <row r="50" spans="1:7" ht="39" customHeight="1" x14ac:dyDescent="0.25">
      <c r="A50" s="74" t="s">
        <v>22</v>
      </c>
      <c r="B50" s="74"/>
      <c r="C50" s="74" t="s">
        <v>23</v>
      </c>
      <c r="D50" s="74"/>
      <c r="E50" s="74" t="s">
        <v>24</v>
      </c>
      <c r="F50" s="74"/>
      <c r="G50" s="74"/>
    </row>
    <row r="51" spans="1:7" x14ac:dyDescent="0.25">
      <c r="A51" s="73" t="s">
        <v>25</v>
      </c>
      <c r="B51" s="73"/>
      <c r="C51" s="73" t="s">
        <v>26</v>
      </c>
      <c r="D51" s="73"/>
      <c r="E51" s="73" t="s">
        <v>85</v>
      </c>
      <c r="F51" s="73"/>
      <c r="G51" s="73"/>
    </row>
    <row r="52" spans="1:7" ht="15" customHeight="1" x14ac:dyDescent="0.25">
      <c r="A52" s="74" t="s">
        <v>27</v>
      </c>
      <c r="B52" s="74"/>
      <c r="C52" s="74" t="s">
        <v>28</v>
      </c>
      <c r="D52" s="74"/>
      <c r="E52" s="75" t="s">
        <v>86</v>
      </c>
      <c r="F52" s="75"/>
      <c r="G52" s="75"/>
    </row>
  </sheetData>
  <mergeCells count="35">
    <mergeCell ref="A51:B51"/>
    <mergeCell ref="C51:D51"/>
    <mergeCell ref="E51:G51"/>
    <mergeCell ref="A52:B52"/>
    <mergeCell ref="C52:D52"/>
    <mergeCell ref="E52:G52"/>
    <mergeCell ref="A48:E48"/>
    <mergeCell ref="A49:B49"/>
    <mergeCell ref="C49:D49"/>
    <mergeCell ref="E49:G49"/>
    <mergeCell ref="A50:B50"/>
    <mergeCell ref="C50:D50"/>
    <mergeCell ref="E50:G50"/>
    <mergeCell ref="A28:B28"/>
    <mergeCell ref="C28:D28"/>
    <mergeCell ref="E28:G28"/>
    <mergeCell ref="A29:B29"/>
    <mergeCell ref="C29:D29"/>
    <mergeCell ref="E29:G29"/>
    <mergeCell ref="A25:E25"/>
    <mergeCell ref="A26:B26"/>
    <mergeCell ref="C26:D26"/>
    <mergeCell ref="E26:G26"/>
    <mergeCell ref="A27:B27"/>
    <mergeCell ref="C27:D27"/>
    <mergeCell ref="E27:G27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topLeftCell="A20" zoomScaleNormal="100" workbookViewId="0">
      <selection activeCell="C25" sqref="C25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77" t="s">
        <v>142</v>
      </c>
      <c r="B4" s="77"/>
      <c r="C4" s="77"/>
      <c r="D4" s="77"/>
      <c r="E4" s="77"/>
      <c r="F4" s="77"/>
      <c r="G4" s="77"/>
    </row>
    <row r="5" spans="1:7" ht="8.25" customHeight="1" x14ac:dyDescent="0.25">
      <c r="A5" s="78"/>
      <c r="B5" s="78"/>
      <c r="C5" s="78"/>
      <c r="D5" s="78"/>
      <c r="E5" s="78"/>
      <c r="F5" s="78"/>
      <c r="G5" s="78"/>
    </row>
    <row r="6" spans="1:7" ht="22.5" customHeight="1" x14ac:dyDescent="0.25">
      <c r="A6" s="5" t="s">
        <v>141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82" t="s">
        <v>0</v>
      </c>
      <c r="B8" s="85" t="s">
        <v>183</v>
      </c>
      <c r="C8" s="87" t="s">
        <v>2</v>
      </c>
      <c r="D8" s="87" t="s">
        <v>3</v>
      </c>
      <c r="E8" s="85" t="s">
        <v>4</v>
      </c>
      <c r="F8" s="88" t="s">
        <v>5</v>
      </c>
      <c r="G8" s="90" t="s">
        <v>6</v>
      </c>
    </row>
    <row r="9" spans="1:7" ht="51" customHeight="1" x14ac:dyDescent="0.25">
      <c r="A9" s="83"/>
      <c r="B9" s="79"/>
      <c r="C9" s="80"/>
      <c r="D9" s="80"/>
      <c r="E9" s="79"/>
      <c r="F9" s="81"/>
      <c r="G9" s="91"/>
    </row>
    <row r="10" spans="1:7" ht="8.25" hidden="1" customHeight="1" x14ac:dyDescent="0.25">
      <c r="A10" s="84"/>
      <c r="B10" s="86"/>
      <c r="C10" s="33"/>
      <c r="D10" s="33"/>
      <c r="E10" s="33"/>
      <c r="F10" s="89"/>
      <c r="G10" s="53"/>
    </row>
    <row r="11" spans="1:7" s="51" customFormat="1" ht="42" customHeight="1" x14ac:dyDescent="0.2">
      <c r="A11" s="58">
        <v>45043</v>
      </c>
      <c r="B11" s="27" t="s">
        <v>168</v>
      </c>
      <c r="C11" s="54" t="s">
        <v>144</v>
      </c>
      <c r="D11" s="55" t="s">
        <v>154</v>
      </c>
      <c r="E11" s="43" t="s">
        <v>184</v>
      </c>
      <c r="F11" s="61">
        <v>406876.58</v>
      </c>
      <c r="G11" s="58">
        <v>45074</v>
      </c>
    </row>
    <row r="12" spans="1:7" s="51" customFormat="1" ht="44.25" customHeight="1" x14ac:dyDescent="0.2">
      <c r="A12" s="58">
        <v>45043</v>
      </c>
      <c r="B12" s="27" t="s">
        <v>169</v>
      </c>
      <c r="C12" s="54" t="s">
        <v>144</v>
      </c>
      <c r="D12" s="55" t="s">
        <v>155</v>
      </c>
      <c r="E12" s="43" t="s">
        <v>185</v>
      </c>
      <c r="F12" s="61">
        <v>17374.5</v>
      </c>
      <c r="G12" s="58">
        <v>45074</v>
      </c>
    </row>
    <row r="13" spans="1:7" s="51" customFormat="1" ht="36" x14ac:dyDescent="0.2">
      <c r="A13" s="58">
        <v>45043</v>
      </c>
      <c r="B13" s="27" t="s">
        <v>170</v>
      </c>
      <c r="C13" s="54" t="s">
        <v>144</v>
      </c>
      <c r="D13" s="56" t="s">
        <v>156</v>
      </c>
      <c r="E13" s="43" t="s">
        <v>185</v>
      </c>
      <c r="F13" s="61">
        <v>75540.009999999995</v>
      </c>
      <c r="G13" s="58">
        <v>45074</v>
      </c>
    </row>
    <row r="14" spans="1:7" s="51" customFormat="1" ht="24" x14ac:dyDescent="0.2">
      <c r="A14" s="58">
        <v>45043</v>
      </c>
      <c r="B14" s="27" t="s">
        <v>171</v>
      </c>
      <c r="C14" s="54" t="s">
        <v>144</v>
      </c>
      <c r="D14" s="54" t="s">
        <v>154</v>
      </c>
      <c r="E14" s="43" t="s">
        <v>184</v>
      </c>
      <c r="F14" s="61">
        <v>965357.91</v>
      </c>
      <c r="G14" s="58">
        <v>45074</v>
      </c>
    </row>
    <row r="15" spans="1:7" s="51" customFormat="1" ht="12.75" x14ac:dyDescent="0.2">
      <c r="A15" s="59">
        <v>45043</v>
      </c>
      <c r="B15" s="27" t="s">
        <v>172</v>
      </c>
      <c r="C15" s="27" t="s">
        <v>145</v>
      </c>
      <c r="D15" s="54" t="s">
        <v>157</v>
      </c>
      <c r="E15" s="52" t="s">
        <v>186</v>
      </c>
      <c r="F15" s="61">
        <v>1054659.74</v>
      </c>
      <c r="G15" s="62">
        <v>45073</v>
      </c>
    </row>
    <row r="16" spans="1:7" s="51" customFormat="1" ht="48" x14ac:dyDescent="0.2">
      <c r="A16" s="59">
        <v>45029</v>
      </c>
      <c r="B16" s="27" t="s">
        <v>173</v>
      </c>
      <c r="C16" s="27" t="s">
        <v>146</v>
      </c>
      <c r="D16" s="54" t="s">
        <v>188</v>
      </c>
      <c r="E16" s="16" t="s">
        <v>187</v>
      </c>
      <c r="F16" s="61">
        <v>4099.9799999999996</v>
      </c>
      <c r="G16" s="62">
        <v>45059</v>
      </c>
    </row>
    <row r="17" spans="1:7" s="51" customFormat="1" ht="48" x14ac:dyDescent="0.2">
      <c r="A17" s="59">
        <v>45029</v>
      </c>
      <c r="B17" s="27" t="s">
        <v>173</v>
      </c>
      <c r="C17" s="27" t="s">
        <v>146</v>
      </c>
      <c r="D17" s="54" t="s">
        <v>158</v>
      </c>
      <c r="E17" s="16" t="s">
        <v>189</v>
      </c>
      <c r="F17" s="61">
        <v>19439.57</v>
      </c>
      <c r="G17" s="62">
        <v>45059</v>
      </c>
    </row>
    <row r="18" spans="1:7" s="51" customFormat="1" ht="24" x14ac:dyDescent="0.2">
      <c r="A18" s="59">
        <v>45041</v>
      </c>
      <c r="B18" s="27" t="s">
        <v>174</v>
      </c>
      <c r="C18" s="54" t="s">
        <v>147</v>
      </c>
      <c r="D18" s="57" t="s">
        <v>159</v>
      </c>
      <c r="E18" s="23" t="s">
        <v>190</v>
      </c>
      <c r="F18" s="61">
        <v>33240</v>
      </c>
      <c r="G18" s="62">
        <v>45086</v>
      </c>
    </row>
    <row r="19" spans="1:7" s="51" customFormat="1" ht="24" x14ac:dyDescent="0.2">
      <c r="A19" s="59">
        <v>45040</v>
      </c>
      <c r="B19" s="27" t="s">
        <v>175</v>
      </c>
      <c r="C19" s="27" t="s">
        <v>148</v>
      </c>
      <c r="D19" s="57" t="s">
        <v>160</v>
      </c>
      <c r="E19" s="23" t="s">
        <v>9</v>
      </c>
      <c r="F19" s="61">
        <v>3600</v>
      </c>
      <c r="G19" s="62">
        <v>45070</v>
      </c>
    </row>
    <row r="20" spans="1:7" s="51" customFormat="1" ht="36" x14ac:dyDescent="0.2">
      <c r="A20" s="59">
        <v>45044</v>
      </c>
      <c r="B20" s="27" t="s">
        <v>176</v>
      </c>
      <c r="C20" s="27" t="s">
        <v>149</v>
      </c>
      <c r="D20" s="57" t="s">
        <v>161</v>
      </c>
      <c r="E20" s="21" t="s">
        <v>185</v>
      </c>
      <c r="F20" s="61">
        <v>101720.42</v>
      </c>
      <c r="G20" s="62">
        <v>45057</v>
      </c>
    </row>
    <row r="21" spans="1:7" s="51" customFormat="1" ht="36" x14ac:dyDescent="0.2">
      <c r="A21" s="59">
        <v>45036</v>
      </c>
      <c r="B21" s="27" t="s">
        <v>177</v>
      </c>
      <c r="C21" s="27" t="s">
        <v>150</v>
      </c>
      <c r="D21" s="57" t="s">
        <v>162</v>
      </c>
      <c r="E21" s="21" t="s">
        <v>191</v>
      </c>
      <c r="F21" s="61">
        <v>26520.5</v>
      </c>
      <c r="G21" s="62">
        <v>45066</v>
      </c>
    </row>
    <row r="22" spans="1:7" s="51" customFormat="1" ht="36" x14ac:dyDescent="0.2">
      <c r="A22" s="59">
        <v>45044</v>
      </c>
      <c r="B22" s="27" t="s">
        <v>178</v>
      </c>
      <c r="C22" s="27" t="s">
        <v>151</v>
      </c>
      <c r="D22" s="57" t="s">
        <v>163</v>
      </c>
      <c r="E22" s="21" t="s">
        <v>12</v>
      </c>
      <c r="F22" s="61">
        <v>97350</v>
      </c>
      <c r="G22" s="62">
        <v>45074</v>
      </c>
    </row>
    <row r="23" spans="1:7" s="51" customFormat="1" ht="36" x14ac:dyDescent="0.2">
      <c r="A23" s="59">
        <v>45036</v>
      </c>
      <c r="B23" s="27" t="s">
        <v>179</v>
      </c>
      <c r="C23" s="27" t="s">
        <v>152</v>
      </c>
      <c r="D23" s="57" t="s">
        <v>164</v>
      </c>
      <c r="E23" s="21" t="s">
        <v>192</v>
      </c>
      <c r="F23" s="61">
        <v>100772</v>
      </c>
      <c r="G23" s="62">
        <v>45066</v>
      </c>
    </row>
    <row r="24" spans="1:7" s="51" customFormat="1" ht="48" x14ac:dyDescent="0.2">
      <c r="A24" s="59">
        <v>45021</v>
      </c>
      <c r="B24" s="27" t="s">
        <v>180</v>
      </c>
      <c r="C24" s="27" t="s">
        <v>13</v>
      </c>
      <c r="D24" s="57" t="s">
        <v>165</v>
      </c>
      <c r="E24" s="21" t="s">
        <v>14</v>
      </c>
      <c r="F24" s="61">
        <v>130522.36</v>
      </c>
      <c r="G24" s="62">
        <v>45051</v>
      </c>
    </row>
    <row r="25" spans="1:7" s="51" customFormat="1" ht="48" x14ac:dyDescent="0.2">
      <c r="A25" s="59">
        <v>45036</v>
      </c>
      <c r="B25" s="27" t="s">
        <v>181</v>
      </c>
      <c r="C25" s="27" t="s">
        <v>13</v>
      </c>
      <c r="D25" s="57" t="s">
        <v>166</v>
      </c>
      <c r="E25" s="21" t="s">
        <v>14</v>
      </c>
      <c r="F25" s="61">
        <v>78021.259999999995</v>
      </c>
      <c r="G25" s="62">
        <v>45066</v>
      </c>
    </row>
    <row r="26" spans="1:7" s="51" customFormat="1" ht="36" x14ac:dyDescent="0.2">
      <c r="A26" s="60">
        <v>45002</v>
      </c>
      <c r="B26" s="27" t="s">
        <v>182</v>
      </c>
      <c r="C26" s="27" t="s">
        <v>153</v>
      </c>
      <c r="D26" s="57" t="s">
        <v>167</v>
      </c>
      <c r="E26" s="21" t="s">
        <v>193</v>
      </c>
      <c r="F26" s="61">
        <v>25075</v>
      </c>
      <c r="G26" s="62">
        <v>45001</v>
      </c>
    </row>
    <row r="27" spans="1:7" ht="25.5" customHeight="1" thickBot="1" x14ac:dyDescent="0.3">
      <c r="A27" s="92" t="s">
        <v>143</v>
      </c>
      <c r="B27" s="93"/>
      <c r="C27" s="93"/>
      <c r="D27" s="93"/>
      <c r="E27" s="94"/>
      <c r="F27" s="25">
        <f>SUM(F11:F26)</f>
        <v>3140169.8299999996</v>
      </c>
      <c r="G27" s="26"/>
    </row>
    <row r="28" spans="1:7" ht="29.25" customHeight="1" x14ac:dyDescent="0.25">
      <c r="A28" s="74" t="s">
        <v>19</v>
      </c>
      <c r="B28" s="74"/>
      <c r="C28" s="74" t="s">
        <v>20</v>
      </c>
      <c r="D28" s="74"/>
      <c r="E28" s="74" t="s">
        <v>21</v>
      </c>
      <c r="F28" s="74"/>
      <c r="G28" s="74"/>
    </row>
    <row r="29" spans="1:7" ht="31.5" customHeight="1" x14ac:dyDescent="0.25">
      <c r="A29" s="74" t="s">
        <v>22</v>
      </c>
      <c r="B29" s="74"/>
      <c r="C29" s="74" t="s">
        <v>23</v>
      </c>
      <c r="D29" s="74"/>
      <c r="E29" s="74" t="s">
        <v>24</v>
      </c>
      <c r="F29" s="74"/>
      <c r="G29" s="74"/>
    </row>
    <row r="30" spans="1:7" x14ac:dyDescent="0.25">
      <c r="A30" s="73" t="s">
        <v>25</v>
      </c>
      <c r="B30" s="73"/>
      <c r="C30" s="73" t="s">
        <v>26</v>
      </c>
      <c r="D30" s="73"/>
      <c r="E30" s="73" t="s">
        <v>85</v>
      </c>
      <c r="F30" s="73"/>
      <c r="G30" s="73"/>
    </row>
    <row r="31" spans="1:7" ht="15" customHeight="1" x14ac:dyDescent="0.25">
      <c r="A31" s="74" t="s">
        <v>27</v>
      </c>
      <c r="B31" s="74"/>
      <c r="C31" s="74" t="s">
        <v>28</v>
      </c>
      <c r="D31" s="74"/>
      <c r="E31" s="75" t="s">
        <v>86</v>
      </c>
      <c r="F31" s="75"/>
      <c r="G31" s="75"/>
    </row>
    <row r="33" spans="1:7" s="19" customFormat="1" ht="12.75" x14ac:dyDescent="0.2">
      <c r="A33" s="35"/>
      <c r="B33" s="36"/>
      <c r="C33" s="37"/>
      <c r="D33" s="38"/>
      <c r="E33" s="39"/>
      <c r="F33" s="40"/>
      <c r="G33" s="41"/>
    </row>
    <row r="34" spans="1:7" s="19" customFormat="1" ht="12.75" x14ac:dyDescent="0.2">
      <c r="A34" s="35"/>
      <c r="B34" s="36"/>
      <c r="C34" s="37"/>
      <c r="D34" s="38"/>
      <c r="E34" s="39"/>
      <c r="F34" s="40"/>
      <c r="G34" s="41"/>
    </row>
    <row r="35" spans="1:7" s="19" customFormat="1" ht="12.75" x14ac:dyDescent="0.2">
      <c r="A35" s="35"/>
      <c r="B35" s="36"/>
      <c r="C35" s="37"/>
      <c r="D35" s="38"/>
      <c r="E35" s="39"/>
      <c r="F35" s="40"/>
      <c r="G35" s="41"/>
    </row>
    <row r="36" spans="1:7" s="19" customFormat="1" ht="12.75" x14ac:dyDescent="0.2">
      <c r="A36" s="35"/>
      <c r="B36" s="36"/>
      <c r="C36" s="37"/>
      <c r="D36" s="38"/>
      <c r="E36" s="39"/>
      <c r="F36" s="40"/>
      <c r="G36" s="41"/>
    </row>
    <row r="37" spans="1:7" s="19" customFormat="1" ht="12.75" x14ac:dyDescent="0.2">
      <c r="A37" s="35"/>
      <c r="B37" s="36"/>
      <c r="C37" s="37"/>
      <c r="D37" s="38"/>
      <c r="E37" s="39"/>
      <c r="F37" s="40"/>
      <c r="G37" s="41"/>
    </row>
    <row r="38" spans="1:7" s="19" customFormat="1" ht="12.75" x14ac:dyDescent="0.2">
      <c r="A38" s="35"/>
      <c r="B38" s="36"/>
      <c r="C38" s="37"/>
      <c r="D38" s="38"/>
      <c r="E38" s="39"/>
      <c r="F38" s="40"/>
      <c r="G38" s="41"/>
    </row>
    <row r="39" spans="1:7" s="19" customFormat="1" ht="12.75" x14ac:dyDescent="0.2">
      <c r="A39" s="35"/>
      <c r="B39" s="36"/>
      <c r="C39" s="37"/>
      <c r="D39" s="38"/>
      <c r="E39" s="39"/>
      <c r="F39" s="40"/>
      <c r="G39" s="41"/>
    </row>
    <row r="40" spans="1:7" s="19" customFormat="1" ht="12.75" x14ac:dyDescent="0.2">
      <c r="A40" s="35"/>
      <c r="B40" s="36"/>
      <c r="C40" s="37"/>
      <c r="D40" s="38"/>
      <c r="E40" s="39"/>
      <c r="F40" s="40"/>
      <c r="G40" s="41"/>
    </row>
    <row r="41" spans="1:7" s="19" customFormat="1" ht="12.75" x14ac:dyDescent="0.2">
      <c r="A41" s="35"/>
      <c r="B41" s="36"/>
      <c r="C41" s="37"/>
      <c r="D41" s="38"/>
      <c r="E41" s="39"/>
      <c r="F41" s="40"/>
      <c r="G41" s="41"/>
    </row>
    <row r="42" spans="1:7" s="19" customFormat="1" ht="12.75" x14ac:dyDescent="0.2">
      <c r="A42" s="35"/>
      <c r="B42" s="36"/>
      <c r="C42" s="37"/>
      <c r="D42" s="38"/>
      <c r="E42" s="39"/>
      <c r="F42" s="40"/>
      <c r="G42" s="41"/>
    </row>
    <row r="43" spans="1:7" s="19" customFormat="1" ht="12.75" x14ac:dyDescent="0.2">
      <c r="A43" s="35"/>
      <c r="B43" s="36"/>
      <c r="C43" s="37"/>
      <c r="D43" s="38"/>
      <c r="E43" s="39"/>
      <c r="F43" s="40"/>
      <c r="G43" s="41"/>
    </row>
    <row r="44" spans="1:7" s="19" customFormat="1" ht="12.75" x14ac:dyDescent="0.2">
      <c r="A44" s="35"/>
      <c r="B44" s="36"/>
      <c r="C44" s="37"/>
      <c r="D44" s="38"/>
      <c r="E44" s="39"/>
      <c r="F44" s="40"/>
      <c r="G44" s="41"/>
    </row>
    <row r="45" spans="1:7" s="19" customFormat="1" ht="12.75" x14ac:dyDescent="0.2">
      <c r="A45" s="35"/>
      <c r="B45" s="36"/>
      <c r="C45" s="37"/>
      <c r="D45" s="38"/>
      <c r="E45" s="39"/>
      <c r="F45" s="40"/>
      <c r="G45" s="41"/>
    </row>
    <row r="46" spans="1:7" s="19" customFormat="1" ht="12.75" x14ac:dyDescent="0.2">
      <c r="A46" s="35"/>
      <c r="B46" s="36"/>
      <c r="C46" s="37"/>
      <c r="D46" s="38"/>
      <c r="E46" s="39"/>
      <c r="F46" s="40"/>
      <c r="G46" s="41"/>
    </row>
    <row r="47" spans="1:7" s="19" customFormat="1" ht="12.75" x14ac:dyDescent="0.2">
      <c r="A47" s="35"/>
      <c r="B47" s="36"/>
      <c r="C47" s="37"/>
      <c r="D47" s="38"/>
      <c r="E47" s="39"/>
      <c r="F47" s="40"/>
      <c r="G47" s="41"/>
    </row>
    <row r="48" spans="1:7" s="19" customFormat="1" ht="12.75" x14ac:dyDescent="0.2">
      <c r="A48" s="35"/>
      <c r="B48" s="36"/>
      <c r="C48" s="37"/>
      <c r="D48" s="38"/>
      <c r="E48" s="39"/>
      <c r="F48" s="40"/>
      <c r="G48" s="41"/>
    </row>
    <row r="49" spans="1:7" s="19" customFormat="1" ht="12.75" x14ac:dyDescent="0.2">
      <c r="A49" s="35"/>
      <c r="B49" s="36"/>
      <c r="C49" s="37"/>
      <c r="D49" s="38"/>
      <c r="E49" s="39"/>
      <c r="F49" s="40"/>
      <c r="G49" s="41"/>
    </row>
    <row r="50" spans="1:7" ht="25.5" customHeight="1" thickBot="1" x14ac:dyDescent="0.3">
      <c r="A50" s="92" t="s">
        <v>84</v>
      </c>
      <c r="B50" s="93"/>
      <c r="C50" s="93"/>
      <c r="D50" s="93"/>
      <c r="E50" s="94"/>
      <c r="F50" s="25">
        <f>SUM(F13:F26)</f>
        <v>2715918.7499999995</v>
      </c>
      <c r="G50" s="26"/>
    </row>
    <row r="51" spans="1:7" ht="29.25" customHeight="1" x14ac:dyDescent="0.25">
      <c r="A51" s="74" t="s">
        <v>19</v>
      </c>
      <c r="B51" s="74"/>
      <c r="C51" s="74" t="s">
        <v>20</v>
      </c>
      <c r="D51" s="74"/>
      <c r="E51" s="74" t="s">
        <v>21</v>
      </c>
      <c r="F51" s="74"/>
      <c r="G51" s="74"/>
    </row>
    <row r="52" spans="1:7" ht="39" customHeight="1" x14ac:dyDescent="0.25">
      <c r="A52" s="74" t="s">
        <v>22</v>
      </c>
      <c r="B52" s="74"/>
      <c r="C52" s="74" t="s">
        <v>23</v>
      </c>
      <c r="D52" s="74"/>
      <c r="E52" s="74" t="s">
        <v>24</v>
      </c>
      <c r="F52" s="74"/>
      <c r="G52" s="74"/>
    </row>
    <row r="53" spans="1:7" x14ac:dyDescent="0.25">
      <c r="A53" s="73" t="s">
        <v>25</v>
      </c>
      <c r="B53" s="73"/>
      <c r="C53" s="73" t="s">
        <v>26</v>
      </c>
      <c r="D53" s="73"/>
      <c r="E53" s="73" t="s">
        <v>85</v>
      </c>
      <c r="F53" s="73"/>
      <c r="G53" s="73"/>
    </row>
    <row r="54" spans="1:7" ht="15" customHeight="1" x14ac:dyDescent="0.25">
      <c r="A54" s="74" t="s">
        <v>27</v>
      </c>
      <c r="B54" s="74"/>
      <c r="C54" s="74" t="s">
        <v>28</v>
      </c>
      <c r="D54" s="74"/>
      <c r="E54" s="75" t="s">
        <v>86</v>
      </c>
      <c r="F54" s="75"/>
      <c r="G54" s="75"/>
    </row>
  </sheetData>
  <mergeCells count="35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7:E27"/>
    <mergeCell ref="A28:B28"/>
    <mergeCell ref="C28:D28"/>
    <mergeCell ref="E28:G28"/>
    <mergeCell ref="A29:B29"/>
    <mergeCell ref="C29:D29"/>
    <mergeCell ref="E29:G29"/>
    <mergeCell ref="A30:B30"/>
    <mergeCell ref="C30:D30"/>
    <mergeCell ref="E30:G30"/>
    <mergeCell ref="A31:B31"/>
    <mergeCell ref="C31:D31"/>
    <mergeCell ref="E31:G31"/>
    <mergeCell ref="A50:E50"/>
    <mergeCell ref="A51:B51"/>
    <mergeCell ref="C51:D51"/>
    <mergeCell ref="E51:G51"/>
    <mergeCell ref="A52:B52"/>
    <mergeCell ref="C52:D52"/>
    <mergeCell ref="E52:G52"/>
    <mergeCell ref="A53:B53"/>
    <mergeCell ref="C53:D53"/>
    <mergeCell ref="E53:G53"/>
    <mergeCell ref="A54:B54"/>
    <mergeCell ref="C54:D54"/>
    <mergeCell ref="E54:G54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0"/>
  <sheetViews>
    <sheetView topLeftCell="A31" zoomScaleNormal="100" workbookViewId="0">
      <selection activeCell="D38" sqref="D38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.85546875" customWidth="1"/>
    <col min="4" max="4" width="41.28515625" customWidth="1"/>
    <col min="5" max="5" width="10.71093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77" t="s">
        <v>93</v>
      </c>
      <c r="B4" s="77"/>
      <c r="C4" s="77"/>
      <c r="D4" s="77"/>
      <c r="E4" s="77"/>
      <c r="F4" s="77"/>
      <c r="G4" s="77"/>
    </row>
    <row r="5" spans="1:7" ht="8.25" customHeight="1" x14ac:dyDescent="0.25">
      <c r="A5" s="78"/>
      <c r="B5" s="78"/>
      <c r="C5" s="78"/>
      <c r="D5" s="78"/>
      <c r="E5" s="78"/>
      <c r="F5" s="78"/>
      <c r="G5" s="78"/>
    </row>
    <row r="6" spans="1:7" ht="22.5" customHeight="1" x14ac:dyDescent="0.25">
      <c r="A6" s="5" t="s">
        <v>92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95" t="s">
        <v>0</v>
      </c>
      <c r="B8" s="98" t="s">
        <v>1</v>
      </c>
      <c r="C8" s="87" t="s">
        <v>2</v>
      </c>
      <c r="D8" s="87" t="s">
        <v>3</v>
      </c>
      <c r="E8" s="85" t="s">
        <v>4</v>
      </c>
      <c r="F8" s="101" t="s">
        <v>5</v>
      </c>
      <c r="G8" s="104" t="s">
        <v>6</v>
      </c>
    </row>
    <row r="9" spans="1:7" ht="51" customHeight="1" x14ac:dyDescent="0.25">
      <c r="A9" s="96"/>
      <c r="B9" s="99"/>
      <c r="C9" s="80"/>
      <c r="D9" s="80"/>
      <c r="E9" s="79"/>
      <c r="F9" s="102"/>
      <c r="G9" s="105"/>
    </row>
    <row r="10" spans="1:7" ht="8.25" hidden="1" customHeight="1" x14ac:dyDescent="0.25">
      <c r="A10" s="97"/>
      <c r="B10" s="100"/>
      <c r="C10" s="33"/>
      <c r="D10" s="33"/>
      <c r="E10" s="33"/>
      <c r="F10" s="103"/>
      <c r="G10" s="53"/>
    </row>
    <row r="11" spans="1:7" s="51" customFormat="1" ht="42" customHeight="1" x14ac:dyDescent="0.2">
      <c r="A11" s="42">
        <v>44988</v>
      </c>
      <c r="B11" s="14" t="s">
        <v>96</v>
      </c>
      <c r="C11" s="27" t="s">
        <v>136</v>
      </c>
      <c r="D11" s="15" t="s">
        <v>94</v>
      </c>
      <c r="E11" s="43" t="s">
        <v>98</v>
      </c>
      <c r="F11" s="17">
        <v>200802.55</v>
      </c>
      <c r="G11" s="42">
        <v>45018</v>
      </c>
    </row>
    <row r="12" spans="1:7" s="51" customFormat="1" ht="44.25" customHeight="1" x14ac:dyDescent="0.2">
      <c r="A12" s="42">
        <v>45006</v>
      </c>
      <c r="B12" s="14" t="s">
        <v>97</v>
      </c>
      <c r="C12" s="27" t="s">
        <v>136</v>
      </c>
      <c r="D12" s="15" t="s">
        <v>95</v>
      </c>
      <c r="E12" s="43" t="s">
        <v>98</v>
      </c>
      <c r="F12" s="17">
        <v>329320.57</v>
      </c>
      <c r="G12" s="42">
        <v>45036</v>
      </c>
    </row>
    <row r="13" spans="1:7" s="51" customFormat="1" ht="25.5" x14ac:dyDescent="0.2">
      <c r="A13" s="13">
        <v>44991</v>
      </c>
      <c r="B13" s="14" t="s">
        <v>99</v>
      </c>
      <c r="C13" s="47" t="s">
        <v>7</v>
      </c>
      <c r="D13" s="20" t="s">
        <v>8</v>
      </c>
      <c r="E13" s="16" t="s">
        <v>9</v>
      </c>
      <c r="F13" s="17">
        <v>3710</v>
      </c>
      <c r="G13" s="18">
        <v>45021</v>
      </c>
    </row>
    <row r="14" spans="1:7" s="51" customFormat="1" ht="25.5" x14ac:dyDescent="0.2">
      <c r="A14" s="13">
        <v>44992</v>
      </c>
      <c r="B14" s="14" t="s">
        <v>100</v>
      </c>
      <c r="C14" s="47" t="s">
        <v>7</v>
      </c>
      <c r="D14" s="20" t="s">
        <v>8</v>
      </c>
      <c r="E14" s="16" t="s">
        <v>9</v>
      </c>
      <c r="F14" s="17">
        <v>24000</v>
      </c>
      <c r="G14" s="18">
        <v>45019</v>
      </c>
    </row>
    <row r="15" spans="1:7" s="51" customFormat="1" ht="38.25" x14ac:dyDescent="0.2">
      <c r="A15" s="13">
        <v>45007</v>
      </c>
      <c r="B15" s="14" t="s">
        <v>103</v>
      </c>
      <c r="C15" s="20" t="s">
        <v>101</v>
      </c>
      <c r="D15" s="20" t="s">
        <v>102</v>
      </c>
      <c r="E15" s="52" t="s">
        <v>138</v>
      </c>
      <c r="F15" s="17">
        <v>88004</v>
      </c>
      <c r="G15" s="18">
        <v>45037</v>
      </c>
    </row>
    <row r="16" spans="1:7" s="51" customFormat="1" ht="38.25" x14ac:dyDescent="0.2">
      <c r="A16" s="13">
        <v>44981</v>
      </c>
      <c r="B16" s="14" t="s">
        <v>69</v>
      </c>
      <c r="C16" s="47" t="s">
        <v>54</v>
      </c>
      <c r="D16" s="20" t="s">
        <v>55</v>
      </c>
      <c r="E16" s="16" t="s">
        <v>81</v>
      </c>
      <c r="F16" s="17">
        <v>13688</v>
      </c>
      <c r="G16" s="18">
        <v>45011</v>
      </c>
    </row>
    <row r="17" spans="1:7" s="51" customFormat="1" ht="38.25" x14ac:dyDescent="0.2">
      <c r="A17" s="13">
        <v>44985</v>
      </c>
      <c r="B17" s="14" t="s">
        <v>70</v>
      </c>
      <c r="C17" s="47" t="s">
        <v>137</v>
      </c>
      <c r="D17" s="22" t="s">
        <v>11</v>
      </c>
      <c r="E17" s="23" t="s">
        <v>12</v>
      </c>
      <c r="F17" s="17">
        <v>103556.8</v>
      </c>
      <c r="G17" s="18">
        <v>45015</v>
      </c>
    </row>
    <row r="18" spans="1:7" s="51" customFormat="1" ht="38.25" x14ac:dyDescent="0.2">
      <c r="A18" s="13">
        <v>44286</v>
      </c>
      <c r="B18" s="14" t="s">
        <v>104</v>
      </c>
      <c r="C18" s="47" t="s">
        <v>137</v>
      </c>
      <c r="D18" s="22" t="s">
        <v>11</v>
      </c>
      <c r="E18" s="23" t="s">
        <v>12</v>
      </c>
      <c r="F18" s="17">
        <v>66715.429999999993</v>
      </c>
      <c r="G18" s="18">
        <v>45046</v>
      </c>
    </row>
    <row r="19" spans="1:7" s="51" customFormat="1" ht="38.25" x14ac:dyDescent="0.2">
      <c r="A19" s="13">
        <v>44985</v>
      </c>
      <c r="B19" s="14" t="s">
        <v>71</v>
      </c>
      <c r="C19" s="47" t="s">
        <v>88</v>
      </c>
      <c r="D19" s="22" t="s">
        <v>56</v>
      </c>
      <c r="E19" s="21" t="s">
        <v>82</v>
      </c>
      <c r="F19" s="17">
        <v>33712.6</v>
      </c>
      <c r="G19" s="18">
        <v>45015</v>
      </c>
    </row>
    <row r="20" spans="1:7" s="51" customFormat="1" ht="51" x14ac:dyDescent="0.2">
      <c r="A20" s="13">
        <v>44973</v>
      </c>
      <c r="B20" s="14" t="s">
        <v>72</v>
      </c>
      <c r="C20" s="47" t="s">
        <v>13</v>
      </c>
      <c r="D20" s="22" t="s">
        <v>133</v>
      </c>
      <c r="E20" s="21" t="s">
        <v>14</v>
      </c>
      <c r="F20" s="17">
        <v>117277.43</v>
      </c>
      <c r="G20" s="18">
        <v>45003</v>
      </c>
    </row>
    <row r="21" spans="1:7" s="51" customFormat="1" ht="51" x14ac:dyDescent="0.2">
      <c r="A21" s="13">
        <v>44992</v>
      </c>
      <c r="B21" s="14" t="s">
        <v>105</v>
      </c>
      <c r="C21" s="47" t="s">
        <v>13</v>
      </c>
      <c r="D21" s="22" t="s">
        <v>134</v>
      </c>
      <c r="E21" s="21" t="s">
        <v>14</v>
      </c>
      <c r="F21" s="17">
        <v>87810.2</v>
      </c>
      <c r="G21" s="18">
        <v>45022</v>
      </c>
    </row>
    <row r="22" spans="1:7" s="51" customFormat="1" ht="51" x14ac:dyDescent="0.2">
      <c r="A22" s="13">
        <v>45002</v>
      </c>
      <c r="B22" s="14" t="s">
        <v>106</v>
      </c>
      <c r="C22" s="47" t="s">
        <v>13</v>
      </c>
      <c r="D22" s="22" t="s">
        <v>135</v>
      </c>
      <c r="E22" s="21" t="s">
        <v>14</v>
      </c>
      <c r="F22" s="17">
        <v>108828.63</v>
      </c>
      <c r="G22" s="18">
        <v>45030</v>
      </c>
    </row>
    <row r="23" spans="1:7" s="51" customFormat="1" ht="25.5" x14ac:dyDescent="0.2">
      <c r="A23" s="13">
        <v>44981</v>
      </c>
      <c r="B23" s="14" t="s">
        <v>73</v>
      </c>
      <c r="C23" s="47" t="s">
        <v>89</v>
      </c>
      <c r="D23" s="22" t="s">
        <v>57</v>
      </c>
      <c r="E23" s="21" t="s">
        <v>83</v>
      </c>
      <c r="F23" s="17">
        <v>3776</v>
      </c>
      <c r="G23" s="18">
        <v>44996</v>
      </c>
    </row>
    <row r="24" spans="1:7" s="51" customFormat="1" ht="25.5" x14ac:dyDescent="0.2">
      <c r="A24" s="13">
        <v>44998</v>
      </c>
      <c r="B24" s="14" t="s">
        <v>37</v>
      </c>
      <c r="C24" s="47" t="s">
        <v>89</v>
      </c>
      <c r="D24" s="22" t="s">
        <v>57</v>
      </c>
      <c r="E24" s="21" t="s">
        <v>83</v>
      </c>
      <c r="F24" s="17">
        <v>3776</v>
      </c>
      <c r="G24" s="18">
        <v>45028</v>
      </c>
    </row>
    <row r="25" spans="1:7" s="51" customFormat="1" ht="25.5" x14ac:dyDescent="0.2">
      <c r="A25" s="13">
        <v>44998</v>
      </c>
      <c r="B25" s="14" t="s">
        <v>107</v>
      </c>
      <c r="C25" s="47" t="s">
        <v>89</v>
      </c>
      <c r="D25" s="22" t="s">
        <v>57</v>
      </c>
      <c r="E25" s="21" t="s">
        <v>83</v>
      </c>
      <c r="F25" s="17">
        <v>6023.99</v>
      </c>
      <c r="G25" s="18">
        <v>45028</v>
      </c>
    </row>
    <row r="26" spans="1:7" s="51" customFormat="1" ht="38.25" x14ac:dyDescent="0.2">
      <c r="A26" s="13">
        <v>44979</v>
      </c>
      <c r="B26" s="14" t="s">
        <v>74</v>
      </c>
      <c r="C26" s="47" t="s">
        <v>58</v>
      </c>
      <c r="D26" s="22" t="s">
        <v>59</v>
      </c>
      <c r="E26" s="21" t="s">
        <v>82</v>
      </c>
      <c r="F26" s="17">
        <v>14868</v>
      </c>
      <c r="G26" s="18">
        <v>45009</v>
      </c>
    </row>
    <row r="27" spans="1:7" s="51" customFormat="1" ht="38.25" x14ac:dyDescent="0.2">
      <c r="A27" s="13">
        <v>45002</v>
      </c>
      <c r="B27" s="14" t="s">
        <v>139</v>
      </c>
      <c r="C27" s="47" t="s">
        <v>58</v>
      </c>
      <c r="D27" s="22" t="s">
        <v>59</v>
      </c>
      <c r="E27" s="21" t="s">
        <v>82</v>
      </c>
      <c r="F27" s="17">
        <v>144432</v>
      </c>
      <c r="G27" s="18">
        <v>45001</v>
      </c>
    </row>
    <row r="28" spans="1:7" s="51" customFormat="1" ht="25.5" x14ac:dyDescent="0.2">
      <c r="A28" s="13">
        <v>44958</v>
      </c>
      <c r="B28" s="14" t="s">
        <v>75</v>
      </c>
      <c r="C28" s="47" t="s">
        <v>90</v>
      </c>
      <c r="D28" s="44" t="s">
        <v>108</v>
      </c>
      <c r="E28" s="21" t="s">
        <v>18</v>
      </c>
      <c r="F28" s="17">
        <v>300</v>
      </c>
      <c r="G28" s="18">
        <v>44985</v>
      </c>
    </row>
    <row r="29" spans="1:7" s="51" customFormat="1" ht="25.5" x14ac:dyDescent="0.2">
      <c r="A29" s="13">
        <v>44986</v>
      </c>
      <c r="B29" s="14" t="s">
        <v>109</v>
      </c>
      <c r="C29" s="47" t="s">
        <v>90</v>
      </c>
      <c r="D29" s="44" t="s">
        <v>110</v>
      </c>
      <c r="E29" s="21" t="s">
        <v>18</v>
      </c>
      <c r="F29" s="17">
        <v>300</v>
      </c>
      <c r="G29" s="18">
        <v>45016</v>
      </c>
    </row>
    <row r="30" spans="1:7" s="51" customFormat="1" ht="25.5" x14ac:dyDescent="0.2">
      <c r="A30" s="24">
        <v>44958</v>
      </c>
      <c r="B30" s="14" t="s">
        <v>76</v>
      </c>
      <c r="C30" s="47" t="s">
        <v>15</v>
      </c>
      <c r="D30" s="46" t="s">
        <v>61</v>
      </c>
      <c r="E30" s="23" t="s">
        <v>16</v>
      </c>
      <c r="F30" s="17">
        <v>780</v>
      </c>
      <c r="G30" s="18">
        <v>44985</v>
      </c>
    </row>
    <row r="31" spans="1:7" s="51" customFormat="1" ht="25.5" x14ac:dyDescent="0.2">
      <c r="A31" s="24">
        <v>44986</v>
      </c>
      <c r="B31" s="14" t="s">
        <v>114</v>
      </c>
      <c r="C31" s="14" t="s">
        <v>15</v>
      </c>
      <c r="D31" s="46" t="s">
        <v>111</v>
      </c>
      <c r="E31" s="23" t="s">
        <v>16</v>
      </c>
      <c r="F31" s="17">
        <v>5400</v>
      </c>
      <c r="G31" s="18">
        <v>45016</v>
      </c>
    </row>
    <row r="32" spans="1:7" s="51" customFormat="1" ht="25.5" x14ac:dyDescent="0.2">
      <c r="A32" s="24">
        <v>44986</v>
      </c>
      <c r="B32" s="14" t="s">
        <v>115</v>
      </c>
      <c r="C32" s="14" t="s">
        <v>15</v>
      </c>
      <c r="D32" s="46" t="s">
        <v>112</v>
      </c>
      <c r="E32" s="23" t="s">
        <v>16</v>
      </c>
      <c r="F32" s="17">
        <v>780</v>
      </c>
      <c r="G32" s="18">
        <v>45016</v>
      </c>
    </row>
    <row r="33" spans="1:7" s="51" customFormat="1" ht="25.5" x14ac:dyDescent="0.2">
      <c r="A33" s="24">
        <v>44986</v>
      </c>
      <c r="B33" s="14" t="s">
        <v>116</v>
      </c>
      <c r="C33" s="14" t="s">
        <v>15</v>
      </c>
      <c r="D33" s="46" t="s">
        <v>113</v>
      </c>
      <c r="E33" s="23" t="s">
        <v>16</v>
      </c>
      <c r="F33" s="17">
        <v>2430</v>
      </c>
      <c r="G33" s="18">
        <v>45016</v>
      </c>
    </row>
    <row r="34" spans="1:7" s="51" customFormat="1" ht="25.5" x14ac:dyDescent="0.2">
      <c r="A34" s="24">
        <v>44986</v>
      </c>
      <c r="B34" s="14" t="s">
        <v>119</v>
      </c>
      <c r="C34" s="14" t="s">
        <v>117</v>
      </c>
      <c r="D34" s="46" t="s">
        <v>118</v>
      </c>
      <c r="E34" s="23" t="s">
        <v>120</v>
      </c>
      <c r="F34" s="17">
        <v>16500</v>
      </c>
      <c r="G34" s="18">
        <v>45016</v>
      </c>
    </row>
    <row r="35" spans="1:7" s="51" customFormat="1" ht="25.5" x14ac:dyDescent="0.2">
      <c r="A35" s="13">
        <v>44958</v>
      </c>
      <c r="B35" s="14" t="s">
        <v>77</v>
      </c>
      <c r="C35" s="48" t="s">
        <v>91</v>
      </c>
      <c r="D35" s="22" t="s">
        <v>121</v>
      </c>
      <c r="E35" s="21" t="s">
        <v>18</v>
      </c>
      <c r="F35" s="17">
        <v>1600</v>
      </c>
      <c r="G35" s="18">
        <v>44981</v>
      </c>
    </row>
    <row r="36" spans="1:7" s="51" customFormat="1" ht="25.5" x14ac:dyDescent="0.2">
      <c r="A36" s="13">
        <v>44986</v>
      </c>
      <c r="B36" s="14" t="s">
        <v>123</v>
      </c>
      <c r="C36" s="48" t="s">
        <v>91</v>
      </c>
      <c r="D36" s="22" t="s">
        <v>122</v>
      </c>
      <c r="E36" s="21" t="s">
        <v>18</v>
      </c>
      <c r="F36" s="17">
        <v>1600</v>
      </c>
      <c r="G36" s="18">
        <v>45009</v>
      </c>
    </row>
    <row r="37" spans="1:7" s="51" customFormat="1" ht="25.9" customHeight="1" x14ac:dyDescent="0.2">
      <c r="A37" s="13">
        <v>44929</v>
      </c>
      <c r="B37" s="14" t="s">
        <v>78</v>
      </c>
      <c r="C37" s="47" t="s">
        <v>63</v>
      </c>
      <c r="D37" s="22" t="s">
        <v>124</v>
      </c>
      <c r="E37" s="21" t="s">
        <v>18</v>
      </c>
      <c r="F37" s="17">
        <v>1000</v>
      </c>
      <c r="G37" s="18">
        <v>44952</v>
      </c>
    </row>
    <row r="38" spans="1:7" s="51" customFormat="1" ht="25.9" customHeight="1" x14ac:dyDescent="0.2">
      <c r="A38" s="13">
        <v>44958</v>
      </c>
      <c r="B38" s="14" t="s">
        <v>126</v>
      </c>
      <c r="C38" s="20" t="s">
        <v>63</v>
      </c>
      <c r="D38" s="44" t="s">
        <v>125</v>
      </c>
      <c r="E38" s="21" t="s">
        <v>18</v>
      </c>
      <c r="F38" s="17">
        <v>1000</v>
      </c>
      <c r="G38" s="18">
        <v>44981</v>
      </c>
    </row>
    <row r="39" spans="1:7" s="51" customFormat="1" ht="25.5" x14ac:dyDescent="0.2">
      <c r="A39" s="13">
        <v>44958</v>
      </c>
      <c r="B39" s="14" t="s">
        <v>79</v>
      </c>
      <c r="C39" s="47" t="s">
        <v>65</v>
      </c>
      <c r="D39" s="45" t="s">
        <v>127</v>
      </c>
      <c r="E39" s="23" t="s">
        <v>16</v>
      </c>
      <c r="F39" s="17">
        <v>394</v>
      </c>
      <c r="G39" s="18">
        <v>44978</v>
      </c>
    </row>
    <row r="40" spans="1:7" s="51" customFormat="1" ht="38.25" x14ac:dyDescent="0.2">
      <c r="A40" s="13">
        <v>44987</v>
      </c>
      <c r="B40" s="14" t="s">
        <v>129</v>
      </c>
      <c r="C40" s="49" t="s">
        <v>65</v>
      </c>
      <c r="D40" s="45" t="s">
        <v>128</v>
      </c>
      <c r="E40" s="23" t="s">
        <v>16</v>
      </c>
      <c r="F40" s="17">
        <v>394</v>
      </c>
      <c r="G40" s="18">
        <v>45007</v>
      </c>
    </row>
    <row r="41" spans="1:7" s="51" customFormat="1" ht="25.5" x14ac:dyDescent="0.2">
      <c r="A41" s="13">
        <v>44964</v>
      </c>
      <c r="B41" s="14" t="s">
        <v>80</v>
      </c>
      <c r="C41" s="47" t="s">
        <v>33</v>
      </c>
      <c r="D41" s="22" t="s">
        <v>132</v>
      </c>
      <c r="E41" s="23" t="s">
        <v>16</v>
      </c>
      <c r="F41" s="17">
        <v>4513</v>
      </c>
      <c r="G41" s="18">
        <v>44984</v>
      </c>
    </row>
    <row r="42" spans="1:7" s="51" customFormat="1" ht="25.5" x14ac:dyDescent="0.2">
      <c r="A42" s="50">
        <v>44992</v>
      </c>
      <c r="B42" s="14" t="s">
        <v>131</v>
      </c>
      <c r="C42" s="14" t="s">
        <v>33</v>
      </c>
      <c r="D42" s="22" t="s">
        <v>130</v>
      </c>
      <c r="E42" s="23" t="s">
        <v>16</v>
      </c>
      <c r="F42" s="17">
        <v>3602</v>
      </c>
      <c r="G42" s="18">
        <v>44999</v>
      </c>
    </row>
    <row r="43" spans="1:7" ht="25.5" customHeight="1" thickBot="1" x14ac:dyDescent="0.3">
      <c r="A43" s="92" t="s">
        <v>140</v>
      </c>
      <c r="B43" s="93"/>
      <c r="C43" s="93"/>
      <c r="D43" s="93"/>
      <c r="E43" s="94"/>
      <c r="F43" s="25">
        <f>SUM(F11:F42)</f>
        <v>1390895.2</v>
      </c>
      <c r="G43" s="26"/>
    </row>
    <row r="44" spans="1:7" ht="29.25" customHeight="1" x14ac:dyDescent="0.25">
      <c r="A44" s="74" t="s">
        <v>19</v>
      </c>
      <c r="B44" s="74"/>
      <c r="C44" s="74" t="s">
        <v>20</v>
      </c>
      <c r="D44" s="74"/>
      <c r="E44" s="74" t="s">
        <v>21</v>
      </c>
      <c r="F44" s="74"/>
      <c r="G44" s="74"/>
    </row>
    <row r="45" spans="1:7" ht="31.5" customHeight="1" x14ac:dyDescent="0.25">
      <c r="A45" s="74" t="s">
        <v>22</v>
      </c>
      <c r="B45" s="74"/>
      <c r="C45" s="74" t="s">
        <v>23</v>
      </c>
      <c r="D45" s="74"/>
      <c r="E45" s="74" t="s">
        <v>24</v>
      </c>
      <c r="F45" s="74"/>
      <c r="G45" s="74"/>
    </row>
    <row r="46" spans="1:7" x14ac:dyDescent="0.25">
      <c r="A46" s="73" t="s">
        <v>25</v>
      </c>
      <c r="B46" s="73"/>
      <c r="C46" s="73" t="s">
        <v>26</v>
      </c>
      <c r="D46" s="73"/>
      <c r="E46" s="73" t="s">
        <v>85</v>
      </c>
      <c r="F46" s="73"/>
      <c r="G46" s="73"/>
    </row>
    <row r="47" spans="1:7" ht="15" customHeight="1" x14ac:dyDescent="0.25">
      <c r="A47" s="74" t="s">
        <v>27</v>
      </c>
      <c r="B47" s="74"/>
      <c r="C47" s="74" t="s">
        <v>28</v>
      </c>
      <c r="D47" s="74"/>
      <c r="E47" s="75" t="s">
        <v>86</v>
      </c>
      <c r="F47" s="75"/>
      <c r="G47" s="75"/>
    </row>
    <row r="49" spans="1:7" s="19" customFormat="1" ht="12.75" x14ac:dyDescent="0.2">
      <c r="A49" s="35"/>
      <c r="B49" s="36"/>
      <c r="C49" s="37"/>
      <c r="D49" s="38"/>
      <c r="E49" s="39"/>
      <c r="F49" s="40"/>
      <c r="G49" s="41"/>
    </row>
    <row r="50" spans="1:7" s="19" customFormat="1" ht="12.75" x14ac:dyDescent="0.2">
      <c r="A50" s="35"/>
      <c r="B50" s="36"/>
      <c r="C50" s="37"/>
      <c r="D50" s="38"/>
      <c r="E50" s="39"/>
      <c r="F50" s="40"/>
      <c r="G50" s="41"/>
    </row>
    <row r="51" spans="1:7" s="19" customFormat="1" ht="12.75" x14ac:dyDescent="0.2">
      <c r="A51" s="35"/>
      <c r="B51" s="36"/>
      <c r="C51" s="37"/>
      <c r="D51" s="38"/>
      <c r="E51" s="39"/>
      <c r="F51" s="40"/>
      <c r="G51" s="41"/>
    </row>
    <row r="52" spans="1:7" s="19" customFormat="1" ht="12.75" x14ac:dyDescent="0.2">
      <c r="A52" s="35"/>
      <c r="B52" s="36"/>
      <c r="C52" s="37"/>
      <c r="D52" s="38"/>
      <c r="E52" s="39"/>
      <c r="F52" s="40"/>
      <c r="G52" s="41"/>
    </row>
    <row r="53" spans="1:7" s="19" customFormat="1" ht="12.75" x14ac:dyDescent="0.2">
      <c r="A53" s="35"/>
      <c r="B53" s="36"/>
      <c r="C53" s="37"/>
      <c r="D53" s="38"/>
      <c r="E53" s="39"/>
      <c r="F53" s="40"/>
      <c r="G53" s="41"/>
    </row>
    <row r="54" spans="1:7" s="19" customFormat="1" ht="12.75" x14ac:dyDescent="0.2">
      <c r="A54" s="35"/>
      <c r="B54" s="36"/>
      <c r="C54" s="37"/>
      <c r="D54" s="38"/>
      <c r="E54" s="39"/>
      <c r="F54" s="40"/>
      <c r="G54" s="41"/>
    </row>
    <row r="55" spans="1:7" s="19" customFormat="1" ht="12.75" x14ac:dyDescent="0.2">
      <c r="A55" s="35"/>
      <c r="B55" s="36"/>
      <c r="C55" s="37"/>
      <c r="D55" s="38"/>
      <c r="E55" s="39"/>
      <c r="F55" s="40"/>
      <c r="G55" s="41"/>
    </row>
    <row r="56" spans="1:7" s="19" customFormat="1" ht="12.75" x14ac:dyDescent="0.2">
      <c r="A56" s="35"/>
      <c r="B56" s="36"/>
      <c r="C56" s="37"/>
      <c r="D56" s="38"/>
      <c r="E56" s="39"/>
      <c r="F56" s="40"/>
      <c r="G56" s="41"/>
    </row>
    <row r="57" spans="1:7" s="19" customFormat="1" ht="12.75" x14ac:dyDescent="0.2">
      <c r="A57" s="35"/>
      <c r="B57" s="36"/>
      <c r="C57" s="37"/>
      <c r="D57" s="38"/>
      <c r="E57" s="39"/>
      <c r="F57" s="40"/>
      <c r="G57" s="41"/>
    </row>
    <row r="58" spans="1:7" s="19" customFormat="1" ht="12.75" x14ac:dyDescent="0.2">
      <c r="A58" s="35"/>
      <c r="B58" s="36"/>
      <c r="C58" s="37"/>
      <c r="D58" s="38"/>
      <c r="E58" s="39"/>
      <c r="F58" s="40"/>
      <c r="G58" s="41"/>
    </row>
    <row r="59" spans="1:7" s="19" customFormat="1" ht="12.75" x14ac:dyDescent="0.2">
      <c r="A59" s="35"/>
      <c r="B59" s="36"/>
      <c r="C59" s="37"/>
      <c r="D59" s="38"/>
      <c r="E59" s="39"/>
      <c r="F59" s="40"/>
      <c r="G59" s="41"/>
    </row>
    <row r="60" spans="1:7" s="19" customFormat="1" ht="12.75" x14ac:dyDescent="0.2">
      <c r="A60" s="35"/>
      <c r="B60" s="36"/>
      <c r="C60" s="37"/>
      <c r="D60" s="38"/>
      <c r="E60" s="39"/>
      <c r="F60" s="40"/>
      <c r="G60" s="41"/>
    </row>
    <row r="61" spans="1:7" s="19" customFormat="1" ht="12.75" x14ac:dyDescent="0.2">
      <c r="A61" s="35"/>
      <c r="B61" s="36"/>
      <c r="C61" s="37"/>
      <c r="D61" s="38"/>
      <c r="E61" s="39"/>
      <c r="F61" s="40"/>
      <c r="G61" s="41"/>
    </row>
    <row r="62" spans="1:7" s="19" customFormat="1" ht="12.75" x14ac:dyDescent="0.2">
      <c r="A62" s="35"/>
      <c r="B62" s="36"/>
      <c r="C62" s="37"/>
      <c r="D62" s="38"/>
      <c r="E62" s="39"/>
      <c r="F62" s="40"/>
      <c r="G62" s="41"/>
    </row>
    <row r="63" spans="1:7" s="19" customFormat="1" ht="12.75" x14ac:dyDescent="0.2">
      <c r="A63" s="35"/>
      <c r="B63" s="36"/>
      <c r="C63" s="37"/>
      <c r="D63" s="38"/>
      <c r="E63" s="39"/>
      <c r="F63" s="40"/>
      <c r="G63" s="41"/>
    </row>
    <row r="64" spans="1:7" s="19" customFormat="1" ht="12.75" x14ac:dyDescent="0.2">
      <c r="A64" s="35"/>
      <c r="B64" s="36"/>
      <c r="C64" s="37"/>
      <c r="D64" s="38"/>
      <c r="E64" s="39"/>
      <c r="F64" s="40"/>
      <c r="G64" s="41"/>
    </row>
    <row r="65" spans="1:7" s="19" customFormat="1" ht="12.75" x14ac:dyDescent="0.2">
      <c r="A65" s="35"/>
      <c r="B65" s="36"/>
      <c r="C65" s="37"/>
      <c r="D65" s="38"/>
      <c r="E65" s="39"/>
      <c r="F65" s="40"/>
      <c r="G65" s="41"/>
    </row>
    <row r="66" spans="1:7" ht="25.5" customHeight="1" thickBot="1" x14ac:dyDescent="0.3">
      <c r="A66" s="92" t="s">
        <v>84</v>
      </c>
      <c r="B66" s="93"/>
      <c r="C66" s="93"/>
      <c r="D66" s="93"/>
      <c r="E66" s="94"/>
      <c r="F66" s="25">
        <f>SUM(F13:F41)</f>
        <v>857170.08</v>
      </c>
      <c r="G66" s="26"/>
    </row>
    <row r="67" spans="1:7" ht="29.25" customHeight="1" x14ac:dyDescent="0.25">
      <c r="A67" s="74" t="s">
        <v>19</v>
      </c>
      <c r="B67" s="74"/>
      <c r="C67" s="74" t="s">
        <v>20</v>
      </c>
      <c r="D67" s="74"/>
      <c r="E67" s="74" t="s">
        <v>21</v>
      </c>
      <c r="F67" s="74"/>
      <c r="G67" s="74"/>
    </row>
    <row r="68" spans="1:7" ht="39" customHeight="1" x14ac:dyDescent="0.25">
      <c r="A68" s="74" t="s">
        <v>22</v>
      </c>
      <c r="B68" s="74"/>
      <c r="C68" s="74" t="s">
        <v>23</v>
      </c>
      <c r="D68" s="74"/>
      <c r="E68" s="74" t="s">
        <v>24</v>
      </c>
      <c r="F68" s="74"/>
      <c r="G68" s="74"/>
    </row>
    <row r="69" spans="1:7" x14ac:dyDescent="0.25">
      <c r="A69" s="73" t="s">
        <v>25</v>
      </c>
      <c r="B69" s="73"/>
      <c r="C69" s="73" t="s">
        <v>26</v>
      </c>
      <c r="D69" s="73"/>
      <c r="E69" s="73" t="s">
        <v>85</v>
      </c>
      <c r="F69" s="73"/>
      <c r="G69" s="73"/>
    </row>
    <row r="70" spans="1:7" ht="15" customHeight="1" x14ac:dyDescent="0.25">
      <c r="A70" s="74" t="s">
        <v>27</v>
      </c>
      <c r="B70" s="74"/>
      <c r="C70" s="74" t="s">
        <v>28</v>
      </c>
      <c r="D70" s="74"/>
      <c r="E70" s="75" t="s">
        <v>86</v>
      </c>
      <c r="F70" s="75"/>
      <c r="G70" s="75"/>
    </row>
  </sheetData>
  <mergeCells count="35">
    <mergeCell ref="A69:B69"/>
    <mergeCell ref="C69:D69"/>
    <mergeCell ref="E69:G69"/>
    <mergeCell ref="A70:B70"/>
    <mergeCell ref="C70:D70"/>
    <mergeCell ref="E70:G70"/>
    <mergeCell ref="A66:E66"/>
    <mergeCell ref="A67:B67"/>
    <mergeCell ref="C67:D67"/>
    <mergeCell ref="E67:G67"/>
    <mergeCell ref="A68:B68"/>
    <mergeCell ref="C68:D68"/>
    <mergeCell ref="E68:G68"/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43:E43"/>
    <mergeCell ref="A46:B46"/>
    <mergeCell ref="C46:D46"/>
    <mergeCell ref="E46:G46"/>
    <mergeCell ref="A47:B47"/>
    <mergeCell ref="C47:D47"/>
    <mergeCell ref="E47:G47"/>
    <mergeCell ref="A44:B44"/>
    <mergeCell ref="C44:D44"/>
    <mergeCell ref="E44:G44"/>
    <mergeCell ref="A45:B45"/>
    <mergeCell ref="C45:D45"/>
    <mergeCell ref="E45:G45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topLeftCell="A19" zoomScaleNormal="100" workbookViewId="0">
      <selection activeCell="A25" sqref="A25:XFD25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.85546875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77" t="s">
        <v>53</v>
      </c>
      <c r="B4" s="77"/>
      <c r="C4" s="77"/>
      <c r="D4" s="77"/>
      <c r="E4" s="77"/>
      <c r="F4" s="77"/>
      <c r="G4" s="77"/>
    </row>
    <row r="5" spans="1:7" ht="8.25" customHeight="1" x14ac:dyDescent="0.25">
      <c r="A5" s="78"/>
      <c r="B5" s="78"/>
      <c r="C5" s="78"/>
      <c r="D5" s="78"/>
      <c r="E5" s="78"/>
      <c r="F5" s="78"/>
      <c r="G5" s="78"/>
    </row>
    <row r="6" spans="1:7" ht="22.5" customHeight="1" x14ac:dyDescent="0.25">
      <c r="A6" s="5" t="s">
        <v>52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95" t="s">
        <v>0</v>
      </c>
      <c r="B8" s="98" t="s">
        <v>1</v>
      </c>
      <c r="C8" s="87" t="s">
        <v>2</v>
      </c>
      <c r="D8" s="87" t="s">
        <v>3</v>
      </c>
      <c r="E8" s="85" t="s">
        <v>4</v>
      </c>
      <c r="F8" s="101" t="s">
        <v>5</v>
      </c>
      <c r="G8" s="104" t="s">
        <v>6</v>
      </c>
    </row>
    <row r="9" spans="1:7" ht="51" customHeight="1" x14ac:dyDescent="0.25">
      <c r="A9" s="96"/>
      <c r="B9" s="99"/>
      <c r="C9" s="80"/>
      <c r="D9" s="80"/>
      <c r="E9" s="79"/>
      <c r="F9" s="102"/>
      <c r="G9" s="105"/>
    </row>
    <row r="10" spans="1:7" ht="8.25" hidden="1" customHeight="1" x14ac:dyDescent="0.25">
      <c r="A10" s="96"/>
      <c r="B10" s="99"/>
      <c r="C10" s="33"/>
      <c r="D10" s="11"/>
      <c r="E10" s="11"/>
      <c r="F10" s="102"/>
      <c r="G10" s="12"/>
    </row>
    <row r="11" spans="1:7" s="19" customFormat="1" ht="25.5" x14ac:dyDescent="0.2">
      <c r="A11" s="13">
        <v>44963</v>
      </c>
      <c r="B11" s="28" t="s">
        <v>67</v>
      </c>
      <c r="C11" s="34" t="s">
        <v>7</v>
      </c>
      <c r="D11" s="29" t="s">
        <v>8</v>
      </c>
      <c r="E11" s="16" t="s">
        <v>9</v>
      </c>
      <c r="F11" s="17">
        <v>2730</v>
      </c>
      <c r="G11" s="18">
        <v>44993</v>
      </c>
    </row>
    <row r="12" spans="1:7" s="19" customFormat="1" ht="25.5" x14ac:dyDescent="0.2">
      <c r="A12" s="13">
        <v>44977</v>
      </c>
      <c r="B12" s="28" t="s">
        <v>68</v>
      </c>
      <c r="C12" s="34" t="s">
        <v>7</v>
      </c>
      <c r="D12" s="29" t="s">
        <v>8</v>
      </c>
      <c r="E12" s="16" t="s">
        <v>9</v>
      </c>
      <c r="F12" s="17">
        <v>3850</v>
      </c>
      <c r="G12" s="18">
        <v>45007</v>
      </c>
    </row>
    <row r="13" spans="1:7" s="19" customFormat="1" ht="38.25" x14ac:dyDescent="0.2">
      <c r="A13" s="13">
        <v>44981</v>
      </c>
      <c r="B13" s="28" t="s">
        <v>69</v>
      </c>
      <c r="C13" s="34" t="s">
        <v>54</v>
      </c>
      <c r="D13" s="29" t="s">
        <v>55</v>
      </c>
      <c r="E13" s="16" t="s">
        <v>81</v>
      </c>
      <c r="F13" s="17">
        <v>13688</v>
      </c>
      <c r="G13" s="18">
        <v>45011</v>
      </c>
    </row>
    <row r="14" spans="1:7" s="19" customFormat="1" ht="38.25" x14ac:dyDescent="0.2">
      <c r="A14" s="13">
        <v>44985</v>
      </c>
      <c r="B14" s="28" t="s">
        <v>70</v>
      </c>
      <c r="C14" s="34" t="s">
        <v>87</v>
      </c>
      <c r="D14" s="30" t="s">
        <v>11</v>
      </c>
      <c r="E14" s="23" t="s">
        <v>12</v>
      </c>
      <c r="F14" s="17">
        <v>103556.8</v>
      </c>
      <c r="G14" s="18">
        <v>45015</v>
      </c>
    </row>
    <row r="15" spans="1:7" s="19" customFormat="1" ht="38.25" x14ac:dyDescent="0.2">
      <c r="A15" s="13">
        <v>44985</v>
      </c>
      <c r="B15" s="28" t="s">
        <v>71</v>
      </c>
      <c r="C15" s="34" t="s">
        <v>88</v>
      </c>
      <c r="D15" s="30" t="s">
        <v>56</v>
      </c>
      <c r="E15" s="21" t="s">
        <v>82</v>
      </c>
      <c r="F15" s="17">
        <v>33712.6</v>
      </c>
      <c r="G15" s="18">
        <v>45015</v>
      </c>
    </row>
    <row r="16" spans="1:7" s="19" customFormat="1" ht="51" x14ac:dyDescent="0.2">
      <c r="A16" s="13">
        <v>44973</v>
      </c>
      <c r="B16" s="28" t="s">
        <v>72</v>
      </c>
      <c r="C16" s="34" t="s">
        <v>13</v>
      </c>
      <c r="D16" s="30" t="s">
        <v>42</v>
      </c>
      <c r="E16" s="21" t="s">
        <v>14</v>
      </c>
      <c r="F16" s="17">
        <v>117277.43</v>
      </c>
      <c r="G16" s="18">
        <v>45003</v>
      </c>
    </row>
    <row r="17" spans="1:7" s="19" customFormat="1" ht="25.5" x14ac:dyDescent="0.2">
      <c r="A17" s="13">
        <v>44981</v>
      </c>
      <c r="B17" s="28" t="s">
        <v>73</v>
      </c>
      <c r="C17" s="34" t="s">
        <v>89</v>
      </c>
      <c r="D17" s="30" t="s">
        <v>57</v>
      </c>
      <c r="E17" s="21" t="s">
        <v>83</v>
      </c>
      <c r="F17" s="17">
        <v>3776</v>
      </c>
      <c r="G17" s="18">
        <v>44996</v>
      </c>
    </row>
    <row r="18" spans="1:7" s="19" customFormat="1" ht="38.25" x14ac:dyDescent="0.2">
      <c r="A18" s="13">
        <v>44979</v>
      </c>
      <c r="B18" s="28" t="s">
        <v>74</v>
      </c>
      <c r="C18" s="34" t="s">
        <v>58</v>
      </c>
      <c r="D18" s="30" t="s">
        <v>59</v>
      </c>
      <c r="E18" s="21" t="s">
        <v>82</v>
      </c>
      <c r="F18" s="17">
        <v>14868</v>
      </c>
      <c r="G18" s="18">
        <v>45009</v>
      </c>
    </row>
    <row r="19" spans="1:7" s="19" customFormat="1" ht="51" x14ac:dyDescent="0.2">
      <c r="A19" s="13">
        <v>44958</v>
      </c>
      <c r="B19" s="28" t="s">
        <v>75</v>
      </c>
      <c r="C19" s="34" t="s">
        <v>90</v>
      </c>
      <c r="D19" s="31" t="s">
        <v>60</v>
      </c>
      <c r="E19" s="21" t="s">
        <v>18</v>
      </c>
      <c r="F19" s="17">
        <v>300</v>
      </c>
      <c r="G19" s="18">
        <v>44985</v>
      </c>
    </row>
    <row r="20" spans="1:7" s="19" customFormat="1" ht="25.5" x14ac:dyDescent="0.2">
      <c r="A20" s="24">
        <v>44958</v>
      </c>
      <c r="B20" s="28" t="s">
        <v>76</v>
      </c>
      <c r="C20" s="34" t="s">
        <v>15</v>
      </c>
      <c r="D20" s="30" t="s">
        <v>61</v>
      </c>
      <c r="E20" s="23" t="s">
        <v>16</v>
      </c>
      <c r="F20" s="17">
        <v>780</v>
      </c>
      <c r="G20" s="18">
        <v>44985</v>
      </c>
    </row>
    <row r="21" spans="1:7" s="19" customFormat="1" ht="25.5" x14ac:dyDescent="0.2">
      <c r="A21" s="13">
        <v>44958</v>
      </c>
      <c r="B21" s="28" t="s">
        <v>77</v>
      </c>
      <c r="C21" s="34" t="s">
        <v>91</v>
      </c>
      <c r="D21" s="30" t="s">
        <v>62</v>
      </c>
      <c r="E21" s="21" t="s">
        <v>18</v>
      </c>
      <c r="F21" s="17">
        <v>1600</v>
      </c>
      <c r="G21" s="18">
        <v>44981</v>
      </c>
    </row>
    <row r="22" spans="1:7" s="19" customFormat="1" ht="63.75" x14ac:dyDescent="0.2">
      <c r="A22" s="13">
        <v>44929</v>
      </c>
      <c r="B22" s="28" t="s">
        <v>78</v>
      </c>
      <c r="C22" s="34" t="s">
        <v>63</v>
      </c>
      <c r="D22" s="31" t="s">
        <v>64</v>
      </c>
      <c r="E22" s="21" t="s">
        <v>18</v>
      </c>
      <c r="F22" s="17">
        <v>1000</v>
      </c>
      <c r="G22" s="18">
        <v>44952</v>
      </c>
    </row>
    <row r="23" spans="1:7" s="19" customFormat="1" ht="38.25" x14ac:dyDescent="0.2">
      <c r="A23" s="13">
        <v>44958</v>
      </c>
      <c r="B23" s="28" t="s">
        <v>79</v>
      </c>
      <c r="C23" s="34" t="s">
        <v>65</v>
      </c>
      <c r="D23" s="32" t="s">
        <v>66</v>
      </c>
      <c r="E23" s="23" t="s">
        <v>16</v>
      </c>
      <c r="F23" s="17">
        <v>394</v>
      </c>
      <c r="G23" s="18">
        <v>44978</v>
      </c>
    </row>
    <row r="24" spans="1:7" s="19" customFormat="1" ht="25.5" x14ac:dyDescent="0.2">
      <c r="A24" s="13">
        <v>44964</v>
      </c>
      <c r="B24" s="28" t="s">
        <v>80</v>
      </c>
      <c r="C24" s="34" t="s">
        <v>33</v>
      </c>
      <c r="D24" s="30" t="s">
        <v>46</v>
      </c>
      <c r="E24" s="23" t="s">
        <v>16</v>
      </c>
      <c r="F24" s="17">
        <v>4513</v>
      </c>
      <c r="G24" s="18">
        <v>44984</v>
      </c>
    </row>
    <row r="25" spans="1:7" ht="25.5" customHeight="1" thickBot="1" x14ac:dyDescent="0.3">
      <c r="A25" s="92" t="s">
        <v>84</v>
      </c>
      <c r="B25" s="93"/>
      <c r="C25" s="93"/>
      <c r="D25" s="93"/>
      <c r="E25" s="94"/>
      <c r="F25" s="25">
        <f>SUM(F11:F24)</f>
        <v>302045.82999999996</v>
      </c>
      <c r="G25" s="26"/>
    </row>
    <row r="26" spans="1:7" ht="29.25" customHeight="1" x14ac:dyDescent="0.25">
      <c r="A26" s="74" t="s">
        <v>19</v>
      </c>
      <c r="B26" s="74"/>
      <c r="C26" s="74" t="s">
        <v>20</v>
      </c>
      <c r="D26" s="74"/>
      <c r="E26" s="74" t="s">
        <v>21</v>
      </c>
      <c r="F26" s="74"/>
      <c r="G26" s="74"/>
    </row>
    <row r="27" spans="1:7" ht="39" customHeight="1" x14ac:dyDescent="0.25">
      <c r="A27" s="74" t="s">
        <v>22</v>
      </c>
      <c r="B27" s="74"/>
      <c r="C27" s="74" t="s">
        <v>23</v>
      </c>
      <c r="D27" s="74"/>
      <c r="E27" s="74" t="s">
        <v>24</v>
      </c>
      <c r="F27" s="74"/>
      <c r="G27" s="74"/>
    </row>
    <row r="28" spans="1:7" x14ac:dyDescent="0.25">
      <c r="A28" s="73" t="s">
        <v>25</v>
      </c>
      <c r="B28" s="73"/>
      <c r="C28" s="73" t="s">
        <v>26</v>
      </c>
      <c r="D28" s="73"/>
      <c r="E28" s="73" t="s">
        <v>85</v>
      </c>
      <c r="F28" s="73"/>
      <c r="G28" s="73"/>
    </row>
    <row r="29" spans="1:7" ht="15" customHeight="1" x14ac:dyDescent="0.25">
      <c r="A29" s="74" t="s">
        <v>27</v>
      </c>
      <c r="B29" s="74"/>
      <c r="C29" s="74" t="s">
        <v>28</v>
      </c>
      <c r="D29" s="74"/>
      <c r="E29" s="75" t="s">
        <v>86</v>
      </c>
      <c r="F29" s="75"/>
      <c r="G29" s="75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5:E25"/>
    <mergeCell ref="A26:B26"/>
    <mergeCell ref="C26:D26"/>
    <mergeCell ref="E26:G26"/>
    <mergeCell ref="A27:B27"/>
    <mergeCell ref="C27:D27"/>
    <mergeCell ref="E27:G27"/>
    <mergeCell ref="A28:B28"/>
    <mergeCell ref="C28:D28"/>
    <mergeCell ref="E28:G28"/>
    <mergeCell ref="A29:B29"/>
    <mergeCell ref="C29:D29"/>
    <mergeCell ref="E29:G29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topLeftCell="A14" zoomScaleNormal="100" workbookViewId="0">
      <selection activeCell="C38" sqref="C38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38.25" customHeight="1" x14ac:dyDescent="0.3">
      <c r="A4" s="77" t="s">
        <v>30</v>
      </c>
      <c r="B4" s="77"/>
      <c r="C4" s="77"/>
      <c r="D4" s="77"/>
      <c r="E4" s="77"/>
      <c r="F4" s="77"/>
      <c r="G4" s="77"/>
    </row>
    <row r="5" spans="1:7" ht="8.25" customHeight="1" x14ac:dyDescent="0.25">
      <c r="A5" s="78"/>
      <c r="B5" s="78"/>
      <c r="C5" s="78"/>
      <c r="D5" s="78"/>
      <c r="E5" s="78"/>
      <c r="F5" s="78"/>
      <c r="G5" s="78"/>
    </row>
    <row r="6" spans="1:7" ht="22.5" customHeight="1" x14ac:dyDescent="0.25">
      <c r="A6" s="5" t="s">
        <v>29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95" t="s">
        <v>0</v>
      </c>
      <c r="B8" s="98" t="s">
        <v>1</v>
      </c>
      <c r="C8" s="87" t="s">
        <v>2</v>
      </c>
      <c r="D8" s="87" t="s">
        <v>3</v>
      </c>
      <c r="E8" s="85" t="s">
        <v>4</v>
      </c>
      <c r="F8" s="101" t="s">
        <v>5</v>
      </c>
      <c r="G8" s="104" t="s">
        <v>6</v>
      </c>
    </row>
    <row r="9" spans="1:7" ht="51" customHeight="1" x14ac:dyDescent="0.25">
      <c r="A9" s="96"/>
      <c r="B9" s="99"/>
      <c r="C9" s="80"/>
      <c r="D9" s="80"/>
      <c r="E9" s="79"/>
      <c r="F9" s="102"/>
      <c r="G9" s="105"/>
    </row>
    <row r="10" spans="1:7" ht="8.25" hidden="1" customHeight="1" x14ac:dyDescent="0.25">
      <c r="A10" s="96"/>
      <c r="B10" s="99"/>
      <c r="C10" s="11"/>
      <c r="D10" s="11"/>
      <c r="E10" s="11"/>
      <c r="F10" s="102"/>
      <c r="G10" s="12"/>
    </row>
    <row r="11" spans="1:7" s="19" customFormat="1" ht="25.5" x14ac:dyDescent="0.2">
      <c r="A11" s="13">
        <v>44943</v>
      </c>
      <c r="B11" s="14" t="s">
        <v>34</v>
      </c>
      <c r="C11" s="14" t="s">
        <v>7</v>
      </c>
      <c r="D11" s="20" t="s">
        <v>8</v>
      </c>
      <c r="E11" s="16" t="s">
        <v>9</v>
      </c>
      <c r="F11" s="17">
        <v>2800</v>
      </c>
      <c r="G11" s="18">
        <v>44973</v>
      </c>
    </row>
    <row r="12" spans="1:7" s="19" customFormat="1" ht="25.5" x14ac:dyDescent="0.2">
      <c r="A12" s="13">
        <v>44952</v>
      </c>
      <c r="B12" s="14" t="s">
        <v>35</v>
      </c>
      <c r="C12" s="14" t="s">
        <v>7</v>
      </c>
      <c r="D12" s="20" t="s">
        <v>8</v>
      </c>
      <c r="E12" s="16" t="s">
        <v>9</v>
      </c>
      <c r="F12" s="17">
        <v>2870</v>
      </c>
      <c r="G12" s="18">
        <v>44951</v>
      </c>
    </row>
    <row r="13" spans="1:7" s="19" customFormat="1" ht="38.25" x14ac:dyDescent="0.2">
      <c r="A13" s="13">
        <v>44957</v>
      </c>
      <c r="B13" s="14" t="s">
        <v>36</v>
      </c>
      <c r="C13" s="14" t="s">
        <v>10</v>
      </c>
      <c r="D13" s="22" t="s">
        <v>11</v>
      </c>
      <c r="E13" s="16" t="s">
        <v>12</v>
      </c>
      <c r="F13" s="17">
        <v>96190.65</v>
      </c>
      <c r="G13" s="18">
        <v>44987</v>
      </c>
    </row>
    <row r="14" spans="1:7" s="19" customFormat="1" ht="51" x14ac:dyDescent="0.2">
      <c r="A14" s="13">
        <v>44944</v>
      </c>
      <c r="B14" s="14" t="s">
        <v>37</v>
      </c>
      <c r="C14" s="14" t="s">
        <v>13</v>
      </c>
      <c r="D14" s="15" t="s">
        <v>42</v>
      </c>
      <c r="E14" s="23" t="s">
        <v>14</v>
      </c>
      <c r="F14" s="17">
        <v>77077.460000000006</v>
      </c>
      <c r="G14" s="18">
        <v>44974</v>
      </c>
    </row>
    <row r="15" spans="1:7" s="19" customFormat="1" ht="51" x14ac:dyDescent="0.2">
      <c r="A15" s="13">
        <v>44957</v>
      </c>
      <c r="B15" s="14" t="s">
        <v>38</v>
      </c>
      <c r="C15" s="27" t="s">
        <v>32</v>
      </c>
      <c r="D15" s="22" t="s">
        <v>43</v>
      </c>
      <c r="E15" s="21" t="s">
        <v>47</v>
      </c>
      <c r="F15" s="17">
        <v>4130</v>
      </c>
      <c r="G15" s="18">
        <v>44987</v>
      </c>
    </row>
    <row r="16" spans="1:7" s="19" customFormat="1" ht="51" x14ac:dyDescent="0.2">
      <c r="A16" s="13">
        <v>44957</v>
      </c>
      <c r="B16" s="14" t="s">
        <v>38</v>
      </c>
      <c r="C16" s="27" t="s">
        <v>32</v>
      </c>
      <c r="D16" s="22" t="s">
        <v>43</v>
      </c>
      <c r="E16" s="21" t="s">
        <v>48</v>
      </c>
      <c r="F16" s="17">
        <v>3245</v>
      </c>
      <c r="G16" s="18">
        <v>44987</v>
      </c>
    </row>
    <row r="17" spans="1:7" s="19" customFormat="1" ht="51" x14ac:dyDescent="0.2">
      <c r="A17" s="13">
        <v>44957</v>
      </c>
      <c r="B17" s="14" t="s">
        <v>38</v>
      </c>
      <c r="C17" s="27" t="s">
        <v>32</v>
      </c>
      <c r="D17" s="22" t="s">
        <v>43</v>
      </c>
      <c r="E17" s="21" t="s">
        <v>49</v>
      </c>
      <c r="F17" s="17">
        <v>72195</v>
      </c>
      <c r="G17" s="18">
        <v>44987</v>
      </c>
    </row>
    <row r="18" spans="1:7" s="19" customFormat="1" ht="51" x14ac:dyDescent="0.2">
      <c r="A18" s="13">
        <v>44957</v>
      </c>
      <c r="B18" s="14" t="s">
        <v>38</v>
      </c>
      <c r="C18" s="27" t="s">
        <v>32</v>
      </c>
      <c r="D18" s="22" t="s">
        <v>43</v>
      </c>
      <c r="E18" s="21" t="s">
        <v>50</v>
      </c>
      <c r="F18" s="17">
        <v>6500</v>
      </c>
      <c r="G18" s="18">
        <v>44987</v>
      </c>
    </row>
    <row r="19" spans="1:7" s="19" customFormat="1" ht="51" x14ac:dyDescent="0.2">
      <c r="A19" s="13">
        <v>44957</v>
      </c>
      <c r="B19" s="14" t="s">
        <v>38</v>
      </c>
      <c r="C19" s="27" t="s">
        <v>32</v>
      </c>
      <c r="D19" s="22" t="s">
        <v>43</v>
      </c>
      <c r="E19" s="21" t="s">
        <v>51</v>
      </c>
      <c r="F19" s="17">
        <v>9440</v>
      </c>
      <c r="G19" s="18">
        <v>44987</v>
      </c>
    </row>
    <row r="20" spans="1:7" s="19" customFormat="1" ht="25.5" x14ac:dyDescent="0.2">
      <c r="A20" s="24">
        <v>44927</v>
      </c>
      <c r="B20" s="14" t="s">
        <v>39</v>
      </c>
      <c r="C20" s="14" t="s">
        <v>15</v>
      </c>
      <c r="D20" s="22" t="s">
        <v>44</v>
      </c>
      <c r="E20" s="23" t="s">
        <v>16</v>
      </c>
      <c r="F20" s="17">
        <v>2700</v>
      </c>
      <c r="G20" s="18">
        <v>44957</v>
      </c>
    </row>
    <row r="21" spans="1:7" s="19" customFormat="1" ht="25.5" x14ac:dyDescent="0.2">
      <c r="A21" s="13">
        <v>44929</v>
      </c>
      <c r="B21" s="14" t="s">
        <v>40</v>
      </c>
      <c r="C21" s="14" t="s">
        <v>17</v>
      </c>
      <c r="D21" s="22" t="s">
        <v>45</v>
      </c>
      <c r="E21" s="23" t="s">
        <v>18</v>
      </c>
      <c r="F21" s="17">
        <v>1600</v>
      </c>
      <c r="G21" s="18">
        <v>44952</v>
      </c>
    </row>
    <row r="22" spans="1:7" s="19" customFormat="1" ht="25.5" x14ac:dyDescent="0.2">
      <c r="A22" s="13">
        <v>44932</v>
      </c>
      <c r="B22" s="14" t="s">
        <v>41</v>
      </c>
      <c r="C22" s="27" t="s">
        <v>33</v>
      </c>
      <c r="D22" s="22" t="s">
        <v>46</v>
      </c>
      <c r="E22" s="23" t="s">
        <v>16</v>
      </c>
      <c r="F22" s="17">
        <v>3602</v>
      </c>
      <c r="G22" s="18">
        <v>44947</v>
      </c>
    </row>
    <row r="23" spans="1:7" ht="25.5" customHeight="1" thickBot="1" x14ac:dyDescent="0.3">
      <c r="A23" s="92" t="s">
        <v>31</v>
      </c>
      <c r="B23" s="93"/>
      <c r="C23" s="93"/>
      <c r="D23" s="93"/>
      <c r="E23" s="94"/>
      <c r="F23" s="25">
        <f>SUM(F11:F22)</f>
        <v>282350.11</v>
      </c>
      <c r="G23" s="26"/>
    </row>
    <row r="24" spans="1:7" ht="29.25" customHeight="1" x14ac:dyDescent="0.25">
      <c r="A24" s="74" t="s">
        <v>19</v>
      </c>
      <c r="B24" s="74"/>
      <c r="C24" s="74" t="s">
        <v>20</v>
      </c>
      <c r="D24" s="74"/>
      <c r="E24" s="74" t="s">
        <v>21</v>
      </c>
      <c r="F24" s="74"/>
      <c r="G24" s="74"/>
    </row>
    <row r="25" spans="1:7" ht="39" customHeight="1" x14ac:dyDescent="0.25">
      <c r="A25" s="74" t="s">
        <v>22</v>
      </c>
      <c r="B25" s="74"/>
      <c r="C25" s="74" t="s">
        <v>23</v>
      </c>
      <c r="D25" s="74"/>
      <c r="E25" s="74" t="s">
        <v>24</v>
      </c>
      <c r="F25" s="74"/>
      <c r="G25" s="74"/>
    </row>
    <row r="26" spans="1:7" x14ac:dyDescent="0.25">
      <c r="A26" s="73" t="s">
        <v>25</v>
      </c>
      <c r="B26" s="73"/>
      <c r="C26" s="73" t="s">
        <v>26</v>
      </c>
      <c r="D26" s="73"/>
      <c r="E26" s="73" t="s">
        <v>85</v>
      </c>
      <c r="F26" s="73"/>
      <c r="G26" s="73"/>
    </row>
    <row r="27" spans="1:7" ht="15" customHeight="1" x14ac:dyDescent="0.25">
      <c r="A27" s="74" t="s">
        <v>27</v>
      </c>
      <c r="B27" s="74"/>
      <c r="C27" s="74" t="s">
        <v>28</v>
      </c>
      <c r="D27" s="74"/>
      <c r="E27" s="75" t="s">
        <v>86</v>
      </c>
      <c r="F27" s="75"/>
      <c r="G27" s="75"/>
    </row>
  </sheetData>
  <mergeCells count="22">
    <mergeCell ref="A26:B26"/>
    <mergeCell ref="C26:D26"/>
    <mergeCell ref="E26:G26"/>
    <mergeCell ref="A27:B27"/>
    <mergeCell ref="C27:D27"/>
    <mergeCell ref="E27:G27"/>
    <mergeCell ref="A23:E23"/>
    <mergeCell ref="A24:B24"/>
    <mergeCell ref="C24:D24"/>
    <mergeCell ref="E24:G24"/>
    <mergeCell ref="A25:B25"/>
    <mergeCell ref="C25:D25"/>
    <mergeCell ref="E25:G25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julio</vt:lpstr>
      <vt:lpstr>junio</vt:lpstr>
      <vt:lpstr>mayo</vt:lpstr>
      <vt:lpstr>abril</vt:lpstr>
      <vt:lpstr>marzo</vt:lpstr>
      <vt:lpstr>febrero</vt:lpstr>
      <vt:lpstr>enero</vt:lpstr>
      <vt:lpstr>abril!Print_Titles</vt:lpstr>
      <vt:lpstr>enero!Print_Titles</vt:lpstr>
      <vt:lpstr>febrero!Print_Titles</vt:lpstr>
      <vt:lpstr>julio!Print_Titles</vt:lpstr>
      <vt:lpstr>junio!Print_Titles</vt:lpstr>
      <vt:lpstr>marzo!Print_Titles</vt:lpstr>
      <vt:lpstr>mayo!Print_Titles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2023-08-03T12:50:25Z</cp:lastPrinted>
  <dcterms:created xsi:type="dcterms:W3CDTF">2023-01-31T12:34:00Z</dcterms:created>
  <dcterms:modified xsi:type="dcterms:W3CDTF">2023-08-03T12:50:50Z</dcterms:modified>
</cp:coreProperties>
</file>