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D9AAC9A7-809B-4C34-A7ED-636AF45D85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1" r:id="rId1"/>
  </sheets>
  <definedNames>
    <definedName name="_xlnm._FilterDatabase" localSheetId="0" hidden="1">ABRIL!$A$9:$O$14</definedName>
    <definedName name="_xlnm.Print_Titles" localSheetId="0">ABRIL!$1:$10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4" i="1" l="1"/>
  <c r="N14" i="1"/>
  <c r="M14" i="1"/>
  <c r="L14" i="1"/>
  <c r="K14" i="1"/>
  <c r="J14" i="1"/>
  <c r="I14" i="1"/>
  <c r="O11" i="1"/>
</calcChain>
</file>

<file path=xl/sharedStrings.xml><?xml version="1.0" encoding="utf-8"?>
<sst xmlns="http://schemas.openxmlformats.org/spreadsheetml/2006/main" count="54" uniqueCount="49">
  <si>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</si>
  <si>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</si>
  <si>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</si>
  <si>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</si>
  <si>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</si>
  <si>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</si>
  <si>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</si>
  <si>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</si>
  <si>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</si>
  <si>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</si>
  <si>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</si>
  <si>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</si>
  <si>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</si>
  <si>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</si>
  <si>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</si>
  <si>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</si>
  <si>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</si>
  <si>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</si>
  <si>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</si>
  <si>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</si>
  <si>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</si>
  <si>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</si>
  <si>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</si>
  <si>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</si>
  <si>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TOTAL DESC.</t>
  </si>
  <si>
    <t>Nómina de Sueldos: Empleados de Caracter Eventual</t>
  </si>
  <si>
    <t>M</t>
  </si>
  <si>
    <t>CONTRATADO(A)</t>
  </si>
  <si>
    <t>JULIO CESAR SALAS PEÑA</t>
  </si>
  <si>
    <t>DEPARTAMENTO DE TECNOLOGIA</t>
  </si>
  <si>
    <t>ADMINISTRADOR BASE DE DATOS</t>
  </si>
  <si>
    <t>01 ENERO 2023</t>
  </si>
  <si>
    <t>30 JUNIO 2023</t>
  </si>
  <si>
    <t>F</t>
  </si>
  <si>
    <t>ARGELIA ARISLEINI DOMINGUEZ</t>
  </si>
  <si>
    <t>DIRECCION GENERAL</t>
  </si>
  <si>
    <t>ESPECIALISTA PARA GESTION DE INFORMACIONES</t>
  </si>
  <si>
    <t>DIRECTORA DE ADMINISTRATIVO Y FINANCIERO</t>
  </si>
  <si>
    <t>Correspondiente al mes de abril del 2023</t>
  </si>
  <si>
    <t>ELVIRA ALTAGRACIA TORRES CASTILLO</t>
  </si>
  <si>
    <t>REGIONAL CENTRAL</t>
  </si>
  <si>
    <t>01 MARZO 2023</t>
  </si>
  <si>
    <t>28 ABRIL 2023</t>
  </si>
  <si>
    <t>CONSERJE</t>
  </si>
  <si>
    <t>TOTAL DESC</t>
  </si>
  <si>
    <t>OTROS DESC</t>
  </si>
  <si>
    <t>ALTAGRACIA PERALTA DE SANTAMARIA</t>
  </si>
  <si>
    <t>_________________________________</t>
  </si>
  <si>
    <t>NETO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</si>
</sst>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2" fillId="2" borderId="13" xfId="0" applyNumberFormat="1" applyFont="1" applyFill="1" applyBorder="1"/>
    <xf numFmtId="4" fontId="2" fillId="2" borderId="16" xfId="0" applyNumberFormat="1" applyFont="1" applyFill="1" applyBorder="1"/>
    <xf numFmtId="4" fontId="2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3" xfId="0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571500</xdr:colOff>
      <xdr:row>0</xdr:row>
      <xdr:rowOff>52859</xdr:rowOff>
    </xdr:from>
    <xdr:to>
      <xdr:col>7</xdr:col>
      <xdr:colOff>104776</xdr:colOff>
      <xdr:row>5</xdr:row>
      <xdr:rowOff>26803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5285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5"/>
  <sheetViews>
    <sheetView showGridLines="0" tabSelected="1" zoomScaleNormal="100" workbookViewId="0">
      <selection activeCell="A6" sqref="A6:O6"/>
    </sheetView>
  </sheetViews>
  <sheetFormatPr defaultColWidth="9.140625" defaultRowHeight="15" x14ac:dyDescent="0.25"/>
  <cols>
    <col min="1" max="1" width="5.28515625" style="1" customWidth="1"/>
    <col min="2" max="2" width="34.42578125" customWidth="1"/>
    <col min="3" max="3" width="5.42578125" style="1" customWidth="1"/>
    <col min="4" max="4" width="21.8554687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3.42578125" customWidth="1"/>
    <col min="10" max="10" width="9.85546875" customWidth="1"/>
    <col min="11" max="11" width="10.140625" bestFit="1" customWidth="1"/>
    <col min="12" max="12" width="9.5703125" bestFit="1" customWidth="1"/>
    <col min="13" max="13" width="11.85546875" bestFit="1" customWidth="1"/>
    <col min="14" max="14" width="12" bestFit="1" customWidth="1"/>
    <col min="15" max="15" width="11.28515625" bestFit="1" customWidth="1"/>
  </cols>
  <sheetData>
    <row r="6" spans="1:15" ht="21" x14ac:dyDescent="0.35">
      <c r="A6" s="30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21" x14ac:dyDescent="0.35">
      <c r="A7" s="30" t="s">
        <v>25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1:15" ht="21.75" thickBot="1" x14ac:dyDescent="0.4">
      <c r="A8" s="30" t="s">
        <v>38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15" ht="27.75" customHeight="1" thickBot="1" x14ac:dyDescent="0.3">
      <c r="A9" s="26" t="s">
        <v>11</v>
      </c>
      <c r="B9" s="22" t="s">
        <v>12</v>
      </c>
      <c r="C9" s="22" t="s">
        <v>17</v>
      </c>
      <c r="D9" s="22" t="s">
        <v>13</v>
      </c>
      <c r="E9" s="22" t="s">
        <v>19</v>
      </c>
      <c r="F9" s="22" t="s">
        <v>14</v>
      </c>
      <c r="G9" s="24" t="s">
        <v>18</v>
      </c>
      <c r="H9" s="25"/>
      <c r="I9" s="26" t="s">
        <v>20</v>
      </c>
      <c r="J9" s="22" t="s">
        <v>21</v>
      </c>
      <c r="K9" s="22" t="s">
        <v>22</v>
      </c>
      <c r="L9" s="22" t="s">
        <v>23</v>
      </c>
      <c r="M9" s="22" t="s">
        <v>45</v>
      </c>
      <c r="N9" s="22" t="s">
        <v>44</v>
      </c>
      <c r="O9" s="28" t="s">
        <v>48</v>
      </c>
    </row>
    <row r="10" spans="1:15" ht="18" customHeight="1" thickBot="1" x14ac:dyDescent="0.3">
      <c r="A10" s="27"/>
      <c r="B10" s="23"/>
      <c r="C10" s="23"/>
      <c r="D10" s="23"/>
      <c r="E10" s="23"/>
      <c r="F10" s="23"/>
      <c r="G10" s="5" t="s">
        <v>15</v>
      </c>
      <c r="H10" s="5" t="s">
        <v>16</v>
      </c>
      <c r="I10" s="27"/>
      <c r="J10" s="23"/>
      <c r="K10" s="23"/>
      <c r="L10" s="23"/>
      <c r="M10" s="23"/>
      <c r="N10" s="23" t="s">
        <v>24</v>
      </c>
      <c r="O10" s="29"/>
    </row>
    <row r="11" spans="1:15" ht="30" x14ac:dyDescent="0.25">
      <c r="A11" s="2">
        <v>1</v>
      </c>
      <c r="B11" s="31" t="s">
        <v>28</v>
      </c>
      <c r="C11" s="9" t="s">
        <v>26</v>
      </c>
      <c r="D11" s="13" t="s">
        <v>29</v>
      </c>
      <c r="E11" s="6" t="s">
        <v>30</v>
      </c>
      <c r="F11" s="6" t="s">
        <v>27</v>
      </c>
      <c r="G11" s="15" t="s">
        <v>31</v>
      </c>
      <c r="H11" s="15" t="s">
        <v>32</v>
      </c>
      <c r="I11" s="14">
        <v>85000</v>
      </c>
      <c r="J11" s="7">
        <v>2439.5</v>
      </c>
      <c r="K11" s="7">
        <v>8576.99</v>
      </c>
      <c r="L11" s="7">
        <v>2584</v>
      </c>
      <c r="M11" s="7">
        <v>18148.25</v>
      </c>
      <c r="N11" s="7">
        <v>31748.74</v>
      </c>
      <c r="O11" s="8">
        <f>I11-N11</f>
        <v>53251.259999999995</v>
      </c>
    </row>
    <row r="12" spans="1:15" ht="45" x14ac:dyDescent="0.25">
      <c r="A12" s="2">
        <v>2</v>
      </c>
      <c r="B12" s="31" t="s">
        <v>34</v>
      </c>
      <c r="C12" s="9" t="s">
        <v>33</v>
      </c>
      <c r="D12" s="13" t="s">
        <v>35</v>
      </c>
      <c r="E12" s="6" t="s">
        <v>36</v>
      </c>
      <c r="F12" s="6" t="s">
        <v>27</v>
      </c>
      <c r="G12" s="15" t="s">
        <v>31</v>
      </c>
      <c r="H12" s="15" t="s">
        <v>32</v>
      </c>
      <c r="I12" s="14">
        <v>51500</v>
      </c>
      <c r="J12" s="7">
        <v>1478.05</v>
      </c>
      <c r="K12" s="7">
        <v>2065.6999999999998</v>
      </c>
      <c r="L12" s="7">
        <v>1565.6</v>
      </c>
      <c r="M12" s="7">
        <v>25</v>
      </c>
      <c r="N12" s="7">
        <v>5134.3500000000004</v>
      </c>
      <c r="O12" s="8">
        <v>46365.65</v>
      </c>
    </row>
    <row r="13" spans="1:15" ht="27" customHeight="1" x14ac:dyDescent="0.25">
      <c r="A13" s="2">
        <v>3</v>
      </c>
      <c r="B13" s="31" t="s">
        <v>39</v>
      </c>
      <c r="C13" s="9" t="s">
        <v>33</v>
      </c>
      <c r="D13" s="13" t="s">
        <v>40</v>
      </c>
      <c r="E13" s="6" t="s">
        <v>43</v>
      </c>
      <c r="F13" s="6" t="s">
        <v>27</v>
      </c>
      <c r="G13" s="15" t="s">
        <v>41</v>
      </c>
      <c r="H13" s="15" t="s">
        <v>42</v>
      </c>
      <c r="I13" s="14">
        <v>15000</v>
      </c>
      <c r="J13" s="7">
        <v>430.5</v>
      </c>
      <c r="K13" s="7"/>
      <c r="L13" s="7">
        <v>456</v>
      </c>
      <c r="M13" s="7">
        <v>25</v>
      </c>
      <c r="N13" s="7">
        <v>911.5</v>
      </c>
      <c r="O13" s="8">
        <v>14088.5</v>
      </c>
    </row>
    <row r="14" spans="1:15" ht="27" customHeight="1" thickBot="1" x14ac:dyDescent="0.3">
      <c r="A14" s="19" t="s">
        <v>3</v>
      </c>
      <c r="B14" s="20"/>
      <c r="C14" s="20"/>
      <c r="D14" s="20"/>
      <c r="E14" s="20"/>
      <c r="F14" s="20"/>
      <c r="G14" s="20"/>
      <c r="H14" s="21"/>
      <c r="I14" s="10">
        <f>SUM(I11:I13)</f>
        <v>151500</v>
      </c>
      <c r="J14" s="10">
        <f>SUM(J11:J13)</f>
        <v>4348.05</v>
      </c>
      <c r="K14" s="10">
        <f>SUM(K11:K12)</f>
        <v>10642.689999999999</v>
      </c>
      <c r="L14" s="10">
        <f>SUM(L11:L13)</f>
        <v>4605.6000000000004</v>
      </c>
      <c r="M14" s="10">
        <f>SUM(M11:M13)</f>
        <v>18198.25</v>
      </c>
      <c r="N14" s="11">
        <f>SUM(N11:N13)</f>
        <v>37794.590000000004</v>
      </c>
      <c r="O14" s="12">
        <f>SUM(O11:O13)</f>
        <v>113705.41</v>
      </c>
    </row>
    <row r="16" spans="1:15" x14ac:dyDescent="0.25">
      <c r="A16" s="18" t="s">
        <v>4</v>
      </c>
      <c r="B16" s="18"/>
      <c r="D16" s="18" t="s">
        <v>5</v>
      </c>
      <c r="E16" s="18"/>
      <c r="F16" s="18"/>
      <c r="G16" s="18"/>
      <c r="H16" s="18"/>
      <c r="I16" s="18"/>
      <c r="J16" s="18" t="s">
        <v>6</v>
      </c>
      <c r="K16" s="18"/>
      <c r="L16" s="18"/>
      <c r="M16" s="18"/>
      <c r="N16" s="18"/>
      <c r="O16" s="18"/>
    </row>
    <row r="19" spans="1:15" x14ac:dyDescent="0.25">
      <c r="A19" s="18" t="s">
        <v>7</v>
      </c>
      <c r="B19" s="18"/>
      <c r="D19" s="18" t="s">
        <v>8</v>
      </c>
      <c r="E19" s="18"/>
      <c r="F19" s="18"/>
      <c r="G19" s="18"/>
      <c r="H19" s="18"/>
      <c r="I19" s="18"/>
      <c r="J19" s="18" t="s">
        <v>47</v>
      </c>
      <c r="K19" s="18"/>
      <c r="L19" s="18"/>
      <c r="M19" s="18"/>
      <c r="N19" s="18"/>
      <c r="O19" s="18"/>
    </row>
    <row r="20" spans="1:15" s="3" customFormat="1" ht="15.75" x14ac:dyDescent="0.25">
      <c r="A20" s="17" t="s">
        <v>9</v>
      </c>
      <c r="B20" s="17"/>
      <c r="C20" s="4"/>
      <c r="D20" s="17" t="s">
        <v>1</v>
      </c>
      <c r="E20" s="17"/>
      <c r="F20" s="17"/>
      <c r="G20" s="17"/>
      <c r="H20" s="17"/>
      <c r="I20" s="17"/>
      <c r="J20" s="17" t="s">
        <v>46</v>
      </c>
      <c r="K20" s="17"/>
      <c r="L20" s="17"/>
      <c r="M20" s="17"/>
      <c r="N20" s="17"/>
      <c r="O20" s="17"/>
    </row>
    <row r="21" spans="1:15" x14ac:dyDescent="0.25">
      <c r="A21" s="18" t="s">
        <v>10</v>
      </c>
      <c r="B21" s="18"/>
      <c r="D21" s="18" t="s">
        <v>2</v>
      </c>
      <c r="E21" s="18"/>
      <c r="F21" s="18"/>
      <c r="G21" s="18"/>
      <c r="H21" s="18"/>
      <c r="I21" s="18"/>
      <c r="J21" s="18" t="s">
        <v>37</v>
      </c>
      <c r="K21" s="18"/>
      <c r="L21" s="18"/>
      <c r="M21" s="18"/>
      <c r="N21" s="18"/>
      <c r="O21" s="18"/>
    </row>
    <row r="25" spans="1:15" x14ac:dyDescent="0.25">
      <c r="E25" s="16"/>
      <c r="F25" s="16"/>
      <c r="G25" s="16"/>
      <c r="H25" s="16"/>
      <c r="I25" s="16"/>
      <c r="J25" s="16"/>
      <c r="K25" s="16"/>
    </row>
  </sheetData>
  <mergeCells count="30">
    <mergeCell ref="J20:O20"/>
    <mergeCell ref="J21:O21"/>
    <mergeCell ref="D21:I21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4:H14"/>
    <mergeCell ref="A16:B16"/>
    <mergeCell ref="A19:B19"/>
    <mergeCell ref="J16:O16"/>
    <mergeCell ref="K9:K10"/>
    <mergeCell ref="L9:L10"/>
    <mergeCell ref="M9:M10"/>
    <mergeCell ref="J19:O19"/>
    <mergeCell ref="D20:I20"/>
    <mergeCell ref="D19:I19"/>
    <mergeCell ref="D16:I16"/>
    <mergeCell ref="A20:B20"/>
    <mergeCell ref="A21:B21"/>
  </mergeCells>
  <phoneticPr fontId="5" type="noConversion"/>
  <pageMargins left="0" right="0" top="0.74803149606299213" bottom="0.7480314960629921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ABRIL</vt:lpstr>
      <vt:lpstr>ABRIL!Print_Titles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2023-05-04T19:04:25Z</cp:lastPrinted>
  <dcterms:created xsi:type="dcterms:W3CDTF">2021-02-01T15:25:53Z</dcterms:created>
  <dcterms:modified xsi:type="dcterms:W3CDTF">2023-05-04T19:04:54Z</dcterms:modified>
</cp:coreProperties>
</file>