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G:\Hamlet Duran - Planificación\Coordinación de Seguimiento\Transparencia\Diciembre 2022\"/>
    </mc:Choice>
  </mc:AlternateContent>
  <xr:revisionPtr revIDLastSave="0" documentId="13_ncr:1_{A904E1E4-31AE-4AC1-B7FC-3201F7F6DB33}" xr6:coauthVersionLast="47" xr6:coauthVersionMax="47" xr10:uidLastSave="{00000000-0000-0000-0000-000000000000}"/>
  <bookViews>
    <workbookView xWindow="630" yWindow="600" windowWidth="28170" windowHeight="15600" xr2:uid="{00000000-000D-0000-FFFF-FFFF00000000}"/>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1" l="1"/>
  <c r="J30" i="1"/>
  <c r="I25" i="1" l="1"/>
  <c r="C16" i="1" l="1"/>
  <c r="C15" i="1"/>
  <c r="C14" i="1"/>
</calcChain>
</file>

<file path=xl/sharedStrings.xml><?xml version="1.0" encoding="utf-8"?>
<sst xmlns="http://schemas.openxmlformats.org/spreadsheetml/2006/main" count="75" uniqueCount="70">
  <si>
    <t>Código</t>
  </si>
  <si>
    <t>Documento Relacionado</t>
  </si>
  <si>
    <t>Fecha Versión</t>
  </si>
  <si>
    <t>Versión</t>
  </si>
  <si>
    <t>DEC-FOR013</t>
  </si>
  <si>
    <t>28/03/2019</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</si>
  <si>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</si>
  <si>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</si>
  <si>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</si>
  <si>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</si>
  <si>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</si>
  <si>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</si>
  <si>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</si>
  <si>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</si>
  <si>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</si>
  <si>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</si>
  <si>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</si>
  <si>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</si>
  <si>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</si>
  <si>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</si>
  <si>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</si>
  <si>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</si>
  <si>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</si>
  <si>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</si>
  <si>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</si>
  <si>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</si>
  <si>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</si>
  <si>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</si>
  <si>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</si>
  <si>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</si>
  <si>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</si>
  <si>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</si>
  <si>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</si>
  <si>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</si>
  <si>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</si>
  <si>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</si>
  <si>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</si>
  <si>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</si>
  <si>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</si>
  <si>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</si>
  <si>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</si>
  <si>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</si>
  <si>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</si>
  <si>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</si>
  <si>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</si>
  <si>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</si>
  <si>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</si>
  <si>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0201 - PRESIDENCIA DE LA REPUBLICA</t>
  </si>
  <si>
    <t>02 - GABINETE DE LA POLITICA SOCIAL</t>
  </si>
  <si>
    <t>Como instancia de coordinación del sector social, trabajamos para garantizar la efectividad y la eficacia de la estrategia y de las políticas sociales del Gobierno, articulando los programas y las acciones que en materia de demanda social formulen las instituciones que integran el Gabinete, enfocados en incidir en el desarrollo integral de las familias dominicanas que viven en situación de vulnerabilidad y en la reducción de la pobreza.</t>
  </si>
  <si>
    <t>Protección, promoción y desarrollo integral de las familias, impulsando el progreso para superar la pobreza en la República Dominicana.</t>
  </si>
  <si>
    <t>0009 - SISTEMA UNICO DE BENEFICIARIOS</t>
  </si>
  <si>
    <t>2.3.3</t>
  </si>
  <si>
    <t>12 - Protección social</t>
  </si>
  <si>
    <t>Las familias que habitan en los hogares comprendidos en las zonas I y II según el  Mapa de la Pobreza.</t>
  </si>
  <si>
    <t>Reducción de la pobreza en todas sus dimensiones con una transformación económica y desarrollo de capacidades productivas, así como el aumento de la cobertura de la protección social e inclusión de las familias en situación de vulnerabilidad y pobreza mediante políticas e iniciativas públicas sociales de desarrollo integral.</t>
  </si>
  <si>
    <t>Proveer la base de datos de elegibles a los programas sociales para que el Estado Dominicano pueda eficientizar el gasto social.</t>
  </si>
  <si>
    <t>Cantidad  de hogares contenidos en el padrón-SIUBEN</t>
  </si>
  <si>
    <t>Cantidad de encuestas realizadas</t>
  </si>
  <si>
    <t>Es el registro de todos los hogares ubicados en el territorio nacional para su categorización de acuerdo a su nivel socioeconómico o vulnerabilidad, con el fin de proveer información a los programas sociales y a los hacedores de políticas sociales para su focalización de políticas sociales en la República Dominicana.</t>
  </si>
  <si>
    <t>7365 - Hogares incluidos en  la base de datos del SIUBEN para la constitución del Registro Social Universal</t>
  </si>
  <si>
    <t>7366 - Instituciones registran  los hogares beneficiarios en la base de datos del SIUBEN Para la creación del  Registro Único de Beneficiarios</t>
  </si>
  <si>
    <t>Es el acceso de las instituciones públicas, privadas y de la sociedad civil a la base de datos del SIUBEN.</t>
  </si>
  <si>
    <t>Lineamientos para la Ejecución Presupuestaria 2022 del Gobierno General Nacional</t>
  </si>
  <si>
    <t>Trimestral</t>
  </si>
  <si>
    <t xml:space="preserve"> Programación Trimestral </t>
  </si>
  <si>
    <t>Susana Doñé Corporán</t>
  </si>
  <si>
    <t>Encargada de Planificación y Desarrollo</t>
  </si>
  <si>
    <t>Informe de Evaluación 4to Trimestre de las Metas Físicas-Financieras</t>
  </si>
  <si>
    <t xml:space="preserve">La ejecución física se reporta de manera anual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</si>
</sst>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0;\-#,##0.00"/>
    <numFmt numFmtId="166" formatCode="[$-10409]0.00%"/>
    <numFmt numFmtId="167" formatCode="[$-10409]#,##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i/>
      <sz val="10"/>
      <color theme="1"/>
      <name val="Calibri"/>
      <family val="2"/>
      <scheme val="minor"/>
    </font>
    <font>
      <i/>
      <sz val="11"/>
      <color theme="1"/>
      <name val="Calibri"/>
      <family val="2"/>
      <scheme val="minor"/>
    </font>
    <font>
      <sz val="8"/>
      <name val="Calibri"/>
      <family val="2"/>
      <scheme val="minor"/>
    </font>
    <font>
      <b/>
      <sz val="14"/>
      <color theme="1"/>
      <name val="Calibri"/>
      <family val="2"/>
      <scheme val="minor"/>
    </font>
    <font>
      <sz val="12"/>
      <color theme="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1">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7">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28" xfId="0" applyFont="1" applyFill="1" applyBorder="1" applyAlignment="1">
      <alignment horizontal="center" vertical="center" wrapText="1" readingOrder="1"/>
    </xf>
    <xf numFmtId="0" fontId="15" fillId="8" borderId="29" xfId="0" applyFont="1" applyFill="1" applyBorder="1" applyAlignment="1">
      <alignment horizontal="center" vertical="center" wrapText="1" readingOrder="1"/>
    </xf>
    <xf numFmtId="0" fontId="15" fillId="8" borderId="30" xfId="0" applyFont="1" applyFill="1" applyBorder="1" applyAlignment="1">
      <alignment horizontal="center" vertical="center" wrapText="1" readingOrder="1"/>
    </xf>
    <xf numFmtId="0" fontId="16" fillId="0" borderId="22" xfId="0" applyFont="1" applyBorder="1" applyAlignment="1" applyProtection="1">
      <alignment vertical="top" wrapText="1"/>
      <protection locked="0"/>
    </xf>
    <xf numFmtId="0" fontId="16" fillId="0" borderId="26" xfId="0" applyFont="1" applyBorder="1" applyAlignment="1" applyProtection="1">
      <alignment vertical="top" wrapText="1"/>
      <protection locked="0"/>
    </xf>
    <xf numFmtId="165" fontId="16" fillId="0" borderId="26" xfId="0" applyNumberFormat="1" applyFont="1" applyBorder="1" applyAlignment="1" applyProtection="1">
      <alignment horizontal="center" vertical="center" wrapText="1" readingOrder="1"/>
      <protection locked="0"/>
    </xf>
    <xf numFmtId="10" fontId="16" fillId="7" borderId="26" xfId="2" applyNumberFormat="1" applyFont="1" applyFill="1" applyBorder="1" applyAlignment="1" applyProtection="1">
      <alignment horizontal="center" vertical="center" wrapText="1" readingOrder="1"/>
      <protection locked="0"/>
    </xf>
    <xf numFmtId="166" fontId="16" fillId="7" borderId="23" xfId="0" applyNumberFormat="1" applyFont="1" applyFill="1" applyBorder="1" applyAlignment="1" applyProtection="1">
      <alignment horizontal="center" vertical="center" wrapText="1" readingOrder="1"/>
      <protection locked="0"/>
    </xf>
    <xf numFmtId="0" fontId="16" fillId="0" borderId="31" xfId="0" applyFont="1" applyBorder="1" applyAlignment="1" applyProtection="1">
      <alignment vertical="top" wrapText="1"/>
      <protection locked="0"/>
    </xf>
    <xf numFmtId="0" fontId="16" fillId="0" borderId="32" xfId="0" applyFont="1" applyBorder="1" applyAlignment="1" applyProtection="1">
      <alignment vertical="top" wrapText="1"/>
      <protection locked="0"/>
    </xf>
    <xf numFmtId="165" fontId="16" fillId="0" borderId="32" xfId="0" applyNumberFormat="1" applyFont="1" applyBorder="1" applyAlignment="1" applyProtection="1">
      <alignment horizontal="center" vertical="center" wrapText="1" readingOrder="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10" fillId="6" borderId="19" xfId="0" applyFont="1" applyFill="1" applyBorder="1" applyAlignment="1">
      <alignment horizontal="center" vertical="center" wrapText="1"/>
    </xf>
    <xf numFmtId="0" fontId="19" fillId="0" borderId="0" xfId="0" applyFont="1" applyAlignment="1" applyProtection="1">
      <alignment horizontal="left" vertical="center" wrapText="1"/>
      <protection locked="0"/>
    </xf>
    <xf numFmtId="0" fontId="9" fillId="0" borderId="20" xfId="0" applyFont="1" applyBorder="1" applyAlignment="1">
      <alignment vertical="center"/>
    </xf>
    <xf numFmtId="0" fontId="2" fillId="0" borderId="20" xfId="0" applyFont="1" applyBorder="1"/>
    <xf numFmtId="0" fontId="9" fillId="6" borderId="17" xfId="0" applyFont="1" applyFill="1" applyBorder="1" applyAlignment="1" applyProtection="1">
      <alignment vertical="center" wrapText="1"/>
      <protection locked="0"/>
    </xf>
    <xf numFmtId="9" fontId="16" fillId="0" borderId="26" xfId="2" applyFont="1" applyBorder="1" applyAlignment="1" applyProtection="1">
      <alignment horizontal="center" vertical="center" wrapText="1" readingOrder="1"/>
      <protection locked="0"/>
    </xf>
    <xf numFmtId="0" fontId="16" fillId="0" borderId="32" xfId="2" applyNumberFormat="1" applyFont="1" applyBorder="1" applyAlignment="1" applyProtection="1">
      <alignment horizontal="center" vertical="center" wrapText="1" readingOrder="1"/>
      <protection locked="0"/>
    </xf>
    <xf numFmtId="0" fontId="9" fillId="9" borderId="17" xfId="0" applyFont="1" applyFill="1" applyBorder="1" applyAlignment="1" applyProtection="1">
      <alignment vertical="center" wrapText="1"/>
      <protection locked="0"/>
    </xf>
    <xf numFmtId="10" fontId="16" fillId="7" borderId="32" xfId="2" applyNumberFormat="1" applyFont="1" applyFill="1" applyBorder="1" applyAlignment="1" applyProtection="1">
      <alignment horizontal="center" vertical="center" wrapText="1" readingOrder="1"/>
      <protection locked="0"/>
    </xf>
    <xf numFmtId="166" fontId="16" fillId="7" borderId="37" xfId="0" applyNumberFormat="1" applyFont="1" applyFill="1" applyBorder="1" applyAlignment="1" applyProtection="1">
      <alignment horizontal="center" vertical="center" wrapText="1" readingOrder="1"/>
      <protection locked="0"/>
    </xf>
    <xf numFmtId="0" fontId="0" fillId="0" borderId="34" xfId="0" applyBorder="1"/>
    <xf numFmtId="167" fontId="16" fillId="0" borderId="26" xfId="0" applyNumberFormat="1" applyFont="1" applyBorder="1" applyAlignment="1" applyProtection="1">
      <alignment horizontal="center" vertical="center" wrapText="1"/>
      <protection locked="0"/>
    </xf>
    <xf numFmtId="0" fontId="10" fillId="6" borderId="20"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20" xfId="0" applyFont="1" applyFill="1" applyBorder="1" applyAlignment="1">
      <alignment horizontal="left" vertical="center"/>
    </xf>
    <xf numFmtId="0" fontId="8" fillId="5" borderId="20" xfId="0" applyFont="1" applyFill="1" applyBorder="1" applyAlignment="1">
      <alignment horizontal="left" vertic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19" fillId="0" borderId="0" xfId="0" applyFont="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18" fillId="0" borderId="20" xfId="0" quotePrefix="1" applyNumberFormat="1" applyFont="1" applyBorder="1" applyAlignment="1" applyProtection="1">
      <alignment horizontal="left" vertical="center" wrapText="1"/>
      <protection locked="0"/>
    </xf>
    <xf numFmtId="0" fontId="19" fillId="0" borderId="20" xfId="0"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19" fillId="6" borderId="0" xfId="0" applyFont="1" applyFill="1" applyAlignment="1" applyProtection="1">
      <alignment horizontal="left" vertical="center" wrapText="1"/>
      <protection locked="0"/>
    </xf>
    <xf numFmtId="0" fontId="19" fillId="6" borderId="18" xfId="0" applyFont="1" applyFill="1" applyBorder="1" applyAlignment="1" applyProtection="1">
      <alignment horizontal="left" vertical="center" wrapText="1"/>
      <protection locked="0"/>
    </xf>
    <xf numFmtId="0" fontId="19" fillId="9" borderId="0" xfId="0" applyFont="1" applyFill="1" applyAlignment="1" applyProtection="1">
      <alignment horizontal="left" vertical="center" wrapText="1"/>
      <protection locked="0"/>
    </xf>
    <xf numFmtId="0" fontId="19" fillId="9" borderId="18" xfId="0" applyFont="1" applyFill="1" applyBorder="1" applyAlignment="1" applyProtection="1">
      <alignment horizontal="left" vertical="center" wrapText="1"/>
      <protection locked="0"/>
    </xf>
    <xf numFmtId="39" fontId="11" fillId="0" borderId="25" xfId="1" applyNumberFormat="1" applyFont="1" applyFill="1" applyBorder="1" applyAlignment="1" applyProtection="1">
      <alignment horizontal="center" vertical="center" wrapText="1" readingOrder="1"/>
      <protection locked="0"/>
    </xf>
    <xf numFmtId="39" fontId="11" fillId="0" borderId="26" xfId="1" applyNumberFormat="1" applyFont="1" applyFill="1" applyBorder="1" applyAlignment="1" applyProtection="1">
      <alignment horizontal="center" vertical="center" wrapText="1" readingOrder="1"/>
      <protection locked="0"/>
    </xf>
    <xf numFmtId="10" fontId="11" fillId="7" borderId="26" xfId="2" applyNumberFormat="1" applyFont="1" applyFill="1" applyBorder="1" applyAlignment="1" applyProtection="1">
      <alignment horizontal="center" vertical="center" wrapText="1" readingOrder="1"/>
    </xf>
    <xf numFmtId="10" fontId="11" fillId="7" borderId="27" xfId="2" applyNumberFormat="1" applyFont="1" applyFill="1" applyBorder="1" applyAlignment="1" applyProtection="1">
      <alignment horizontal="center" vertical="center" wrapText="1" readingOrder="1"/>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4" fillId="8" borderId="26" xfId="0" applyFont="1" applyFill="1" applyBorder="1" applyAlignment="1">
      <alignment horizontal="center" vertical="center" wrapText="1" readingOrder="1"/>
    </xf>
    <xf numFmtId="0" fontId="11" fillId="6" borderId="26" xfId="0" applyFont="1" applyFill="1" applyBorder="1" applyAlignment="1">
      <alignment vertical="top" wrapText="1"/>
    </xf>
    <xf numFmtId="0" fontId="11" fillId="6" borderId="27" xfId="0" applyFont="1" applyFill="1" applyBorder="1" applyAlignment="1">
      <alignment vertical="top" wrapText="1"/>
    </xf>
    <xf numFmtId="39" fontId="11" fillId="0" borderId="23" xfId="1" applyNumberFormat="1" applyFont="1" applyFill="1" applyBorder="1" applyAlignment="1" applyProtection="1">
      <alignment horizontal="center" vertical="center" wrapText="1" readingOrder="1"/>
      <protection locked="0"/>
    </xf>
    <xf numFmtId="39" fontId="11" fillId="0" borderId="36" xfId="1" applyNumberFormat="1" applyFont="1" applyFill="1" applyBorder="1" applyAlignment="1" applyProtection="1">
      <alignment horizontal="center" vertical="center" wrapText="1" readingOrder="1"/>
      <protection locked="0"/>
    </xf>
    <xf numFmtId="39" fontId="11" fillId="0" borderId="22" xfId="1" applyNumberFormat="1" applyFont="1" applyFill="1" applyBorder="1" applyAlignment="1" applyProtection="1">
      <alignment horizontal="center" vertical="center" wrapText="1" readingOrder="1"/>
      <protection locked="0"/>
    </xf>
    <xf numFmtId="0" fontId="7" fillId="4" borderId="38" xfId="0" applyFont="1" applyFill="1" applyBorder="1" applyAlignment="1">
      <alignment horizontal="left" vertical="center"/>
    </xf>
    <xf numFmtId="0" fontId="7" fillId="4" borderId="39" xfId="0" applyFont="1" applyFill="1" applyBorder="1" applyAlignment="1">
      <alignment horizontal="left" vertical="center"/>
    </xf>
    <xf numFmtId="0" fontId="7" fillId="4" borderId="40" xfId="0" applyFont="1" applyFill="1" applyBorder="1" applyAlignment="1">
      <alignment horizontal="left" vertical="center"/>
    </xf>
    <xf numFmtId="0" fontId="13" fillId="6" borderId="21" xfId="0" applyFont="1" applyFill="1" applyBorder="1" applyAlignment="1">
      <alignment horizontal="center" vertical="center" wrapText="1" readingOrder="1"/>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21" fillId="0" borderId="0" xfId="0" applyFont="1" applyAlignment="1">
      <alignment horizontal="center"/>
    </xf>
    <xf numFmtId="0" fontId="22" fillId="0" borderId="0" xfId="0" applyFont="1" applyAlignment="1">
      <alignment horizont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9" fillId="0" borderId="33" xfId="0" applyFont="1" applyBorder="1" applyAlignment="1" applyProtection="1">
      <alignment horizontal="left" vertical="center" wrapText="1"/>
      <protection locked="0"/>
    </xf>
    <xf numFmtId="0" fontId="19" fillId="0" borderId="34" xfId="0" applyFont="1" applyBorder="1" applyAlignment="1" applyProtection="1">
      <alignment horizontal="left" vertical="center" wrapText="1"/>
      <protection locked="0"/>
    </xf>
    <xf numFmtId="0" fontId="19" fillId="0" borderId="35" xfId="0" applyFont="1" applyBorder="1" applyAlignment="1" applyProtection="1">
      <alignment horizontal="left" vertical="center" wrapText="1"/>
      <protection locked="0"/>
    </xf>
  </cellXfs>
  <cellStyles count="3">
    <cellStyle name="Comma" xfId="1" builtinId="3"/>
    <cellStyle name="Normal" xfId="0" builtinId="0"/>
    <cellStyle name="Percent" xfId="2" builtinId="5"/>
  </cellStyles>
  <dxfs count="15">
    <dxf>
      <font>
        <b val="0"/>
        <i val="0"/>
        <strike val="0"/>
        <condense val="0"/>
        <extend val="0"/>
        <outline val="0"/>
        <shadow val="0"/>
        <u val="none"/>
        <vertAlign val="baseline"/>
        <sz val="9"/>
        <color auto="1"/>
        <name val="Calibri"/>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2" headerRowBorderDxfId="13" tableBorderDxfId="11" totalsRowBorderDxfId="10">
  <autoFilter ref="A28:J30" xr:uid="{00000000-0009-0000-0100-00000100000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dataCellStyle="Percent"/>
    <tableColumn id="6" xr3:uid="{00000000-0010-0000-0000-000006000000}" name="Financiera _x000a_ (F)" dataDxfId="2"/>
    <tableColumn id="7" xr3:uid="{00000000-0010-0000-0000-000007000000}" name="Física _x000a_(%)_x000a_ G=E/C" dataDxfId="1">
      <calculatedColumnFormula>IF(G29&gt;0,G29/C29,0)</calculatedColumnFormula>
    </tableColumn>
    <tableColumn id="8" xr3:uid="{00000000-0010-0000-0000-000008000000}"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4"/>
  <sheetViews>
    <sheetView showGridLines="0" tabSelected="1" workbookViewId="0">
      <selection activeCell="A32" sqref="A32:J32"/>
    </sheetView>
  </sheetViews>
  <sheetFormatPr defaultColWidth="11.42578125" defaultRowHeight="15" x14ac:dyDescent="0.25"/>
  <cols>
    <col min="1" max="1" width="23" style="8" customWidth="1"/>
    <col min="2" max="10" width="12.7109375" style="8" customWidth="1"/>
    <col min="11" max="11" width="11.42578125" style="8"/>
    <col min="12" max="12" width="12.7109375" bestFit="1" customWidth="1"/>
  </cols>
  <sheetData>
    <row r="1" spans="1:11" ht="21.75" thickBot="1" x14ac:dyDescent="0.3">
      <c r="A1" s="23"/>
      <c r="B1" s="55" t="s">
        <v>68</v>
      </c>
      <c r="C1" s="56"/>
      <c r="D1" s="56"/>
      <c r="E1" s="56"/>
      <c r="F1" s="56"/>
      <c r="G1" s="56"/>
      <c r="H1" s="56"/>
      <c r="I1" s="56"/>
      <c r="J1" s="57"/>
      <c r="K1" s="1"/>
    </row>
    <row r="2" spans="1:11" ht="21.75" thickBot="1" x14ac:dyDescent="0.3">
      <c r="A2" s="24"/>
      <c r="B2" s="58" t="s">
        <v>0</v>
      </c>
      <c r="C2" s="59"/>
      <c r="D2" s="58" t="s">
        <v>1</v>
      </c>
      <c r="E2" s="59"/>
      <c r="F2" s="59"/>
      <c r="G2" s="59"/>
      <c r="H2" s="60"/>
      <c r="I2" s="2" t="s">
        <v>2</v>
      </c>
      <c r="J2" s="3" t="s">
        <v>3</v>
      </c>
      <c r="K2" s="1"/>
    </row>
    <row r="3" spans="1:11" ht="21.75" thickBot="1" x14ac:dyDescent="0.3">
      <c r="A3" s="25"/>
      <c r="B3" s="61" t="s">
        <v>4</v>
      </c>
      <c r="C3" s="62"/>
      <c r="D3" s="61" t="s">
        <v>63</v>
      </c>
      <c r="E3" s="62"/>
      <c r="F3" s="62"/>
      <c r="G3" s="62"/>
      <c r="H3" s="63"/>
      <c r="I3" s="4" t="s">
        <v>5</v>
      </c>
      <c r="J3" s="5">
        <v>0</v>
      </c>
      <c r="K3" s="1"/>
    </row>
    <row r="4" spans="1:11" ht="6.75" hidden="1" customHeight="1" x14ac:dyDescent="0.25">
      <c r="A4" s="49"/>
      <c r="B4" s="50"/>
      <c r="C4" s="50"/>
      <c r="D4" s="51"/>
      <c r="E4" s="51"/>
      <c r="F4" s="51"/>
      <c r="G4" s="51"/>
      <c r="H4" s="51"/>
      <c r="I4" s="50"/>
      <c r="J4" s="52"/>
      <c r="K4" s="1"/>
    </row>
    <row r="5" spans="1:11" ht="3" customHeight="1" x14ac:dyDescent="0.25">
      <c r="A5" s="39"/>
      <c r="B5" s="40"/>
      <c r="C5" s="40"/>
      <c r="D5" s="40"/>
      <c r="E5" s="40"/>
      <c r="F5" s="40"/>
      <c r="G5" s="40"/>
      <c r="H5" s="40"/>
      <c r="I5" s="40"/>
      <c r="J5" s="41"/>
      <c r="K5" s="1"/>
    </row>
    <row r="6" spans="1:11" ht="15.75" x14ac:dyDescent="0.25">
      <c r="A6" s="42" t="s">
        <v>6</v>
      </c>
      <c r="B6" s="42"/>
      <c r="C6" s="42"/>
      <c r="D6" s="42"/>
      <c r="E6" s="42"/>
      <c r="F6" s="42"/>
      <c r="G6" s="42"/>
      <c r="H6" s="42"/>
      <c r="I6" s="42"/>
      <c r="J6" s="42"/>
      <c r="K6" s="1"/>
    </row>
    <row r="7" spans="1:11" ht="15.75" x14ac:dyDescent="0.25">
      <c r="A7" s="43" t="s">
        <v>7</v>
      </c>
      <c r="B7" s="43"/>
      <c r="C7" s="43"/>
      <c r="D7" s="43"/>
      <c r="E7" s="43"/>
      <c r="F7" s="43"/>
      <c r="G7" s="43"/>
      <c r="H7" s="43"/>
      <c r="I7" s="43"/>
      <c r="J7" s="43"/>
      <c r="K7" s="1"/>
    </row>
    <row r="8" spans="1:11" x14ac:dyDescent="0.25">
      <c r="A8" s="28" t="s">
        <v>8</v>
      </c>
      <c r="B8" s="53" t="s">
        <v>47</v>
      </c>
      <c r="C8" s="53"/>
      <c r="D8" s="53"/>
      <c r="E8" s="53"/>
      <c r="F8" s="53"/>
      <c r="G8" s="53"/>
      <c r="H8" s="53"/>
      <c r="I8" s="53"/>
      <c r="J8" s="53"/>
      <c r="K8" s="1"/>
    </row>
    <row r="9" spans="1:11" ht="15" customHeight="1" x14ac:dyDescent="0.25">
      <c r="A9" s="29" t="s">
        <v>36</v>
      </c>
      <c r="B9" s="53" t="s">
        <v>48</v>
      </c>
      <c r="C9" s="53"/>
      <c r="D9" s="53"/>
      <c r="E9" s="53"/>
      <c r="F9" s="53"/>
      <c r="G9" s="53"/>
      <c r="H9" s="53"/>
      <c r="I9" s="53"/>
      <c r="J9" s="53"/>
      <c r="K9" s="1"/>
    </row>
    <row r="10" spans="1:11" x14ac:dyDescent="0.25">
      <c r="A10" s="29" t="s">
        <v>37</v>
      </c>
      <c r="B10" s="53" t="s">
        <v>51</v>
      </c>
      <c r="C10" s="53"/>
      <c r="D10" s="53"/>
      <c r="E10" s="53"/>
      <c r="F10" s="53"/>
      <c r="G10" s="53"/>
      <c r="H10" s="53"/>
      <c r="I10" s="53"/>
      <c r="J10" s="53"/>
      <c r="K10" s="1"/>
    </row>
    <row r="11" spans="1:11" ht="61.5" customHeight="1" x14ac:dyDescent="0.25">
      <c r="A11" s="28" t="s">
        <v>9</v>
      </c>
      <c r="B11" s="54" t="s">
        <v>49</v>
      </c>
      <c r="C11" s="54"/>
      <c r="D11" s="54"/>
      <c r="E11" s="54"/>
      <c r="F11" s="54"/>
      <c r="G11" s="54"/>
      <c r="H11" s="54"/>
      <c r="I11" s="54"/>
      <c r="J11" s="54"/>
    </row>
    <row r="12" spans="1:11" ht="27.75" customHeight="1" x14ac:dyDescent="0.25">
      <c r="A12" s="28" t="s">
        <v>10</v>
      </c>
      <c r="B12" s="54" t="s">
        <v>50</v>
      </c>
      <c r="C12" s="54"/>
      <c r="D12" s="54"/>
      <c r="E12" s="54"/>
      <c r="F12" s="54"/>
      <c r="G12" s="54"/>
      <c r="H12" s="54"/>
      <c r="I12" s="54"/>
      <c r="J12" s="54"/>
    </row>
    <row r="13" spans="1:11" ht="15.75" x14ac:dyDescent="0.25">
      <c r="A13" s="44" t="s">
        <v>11</v>
      </c>
      <c r="B13" s="45"/>
      <c r="C13" s="45"/>
      <c r="D13" s="45"/>
      <c r="E13" s="45"/>
      <c r="F13" s="45"/>
      <c r="G13" s="45"/>
      <c r="H13" s="45"/>
      <c r="I13" s="45"/>
      <c r="J13" s="46"/>
    </row>
    <row r="14" spans="1:11" ht="12" customHeight="1" x14ac:dyDescent="0.25">
      <c r="A14" s="6" t="s">
        <v>12</v>
      </c>
      <c r="B14" s="26">
        <v>2</v>
      </c>
      <c r="C14" s="38" t="str">
        <f>IFERROR(VLOOKUP(B14,'[1]Validacion datos'!A2:B5,2,FALSE),"")</f>
        <v>DESARROLLO SOCIAL</v>
      </c>
      <c r="D14" s="38"/>
      <c r="E14" s="38"/>
      <c r="F14" s="38"/>
      <c r="G14" s="38"/>
      <c r="H14" s="38"/>
      <c r="I14" s="38"/>
      <c r="J14" s="38"/>
    </row>
    <row r="15" spans="1:11" ht="14.25" customHeight="1" x14ac:dyDescent="0.25">
      <c r="A15" s="6" t="s">
        <v>13</v>
      </c>
      <c r="B15" s="9">
        <v>2.2999999999999998</v>
      </c>
      <c r="C15" s="38" t="str">
        <f>IFERROR(VLOOKUP(B15,'[1]Validacion datos'!A8:B26,2,FALSE),"")</f>
        <v>Igualdad de derechos y oportunidades</v>
      </c>
      <c r="D15" s="38"/>
      <c r="E15" s="38"/>
      <c r="F15" s="38"/>
      <c r="G15" s="38"/>
      <c r="H15" s="38"/>
      <c r="I15" s="38"/>
      <c r="J15" s="38"/>
    </row>
    <row r="16" spans="1:11" ht="27" customHeight="1" x14ac:dyDescent="0.25">
      <c r="A16" s="6" t="s">
        <v>14</v>
      </c>
      <c r="B16" s="10" t="s">
        <v>52</v>
      </c>
      <c r="C16" s="38" t="str">
        <f>IFERROR(VLOOKUP(B16,'[1]Validacion datos'!D8:E64,2,FALSE),"")</f>
        <v>Disminuir la pobreza mediante un efectivo y eficiente sistema de protección social, que tome en cuenta las necesidades y vulnerabilidades a lo largo del ciclo de vida</v>
      </c>
      <c r="D16" s="38"/>
      <c r="E16" s="38"/>
      <c r="F16" s="38"/>
      <c r="G16" s="38"/>
      <c r="H16" s="38"/>
      <c r="I16" s="38"/>
      <c r="J16" s="38"/>
    </row>
    <row r="17" spans="1:11" ht="15.75" x14ac:dyDescent="0.25">
      <c r="A17" s="44" t="s">
        <v>15</v>
      </c>
      <c r="B17" s="45"/>
      <c r="C17" s="45"/>
      <c r="D17" s="45"/>
      <c r="E17" s="45"/>
      <c r="F17" s="45"/>
      <c r="G17" s="45"/>
      <c r="H17" s="45"/>
      <c r="I17" s="45"/>
      <c r="J17" s="46"/>
    </row>
    <row r="18" spans="1:11" x14ac:dyDescent="0.25">
      <c r="A18" s="6" t="s">
        <v>16</v>
      </c>
      <c r="B18" s="47" t="s">
        <v>53</v>
      </c>
      <c r="C18" s="47"/>
      <c r="D18" s="47"/>
      <c r="E18" s="47"/>
      <c r="F18" s="47"/>
      <c r="G18" s="47"/>
      <c r="H18" s="47"/>
      <c r="I18" s="47"/>
      <c r="J18" s="48"/>
    </row>
    <row r="19" spans="1:11" ht="51" customHeight="1" x14ac:dyDescent="0.25">
      <c r="A19" s="11" t="s">
        <v>17</v>
      </c>
      <c r="B19" s="47" t="s">
        <v>55</v>
      </c>
      <c r="C19" s="47"/>
      <c r="D19" s="47"/>
      <c r="E19" s="47"/>
      <c r="F19" s="47"/>
      <c r="G19" s="47"/>
      <c r="H19" s="47"/>
      <c r="I19" s="47"/>
      <c r="J19" s="48"/>
    </row>
    <row r="20" spans="1:11" x14ac:dyDescent="0.25">
      <c r="A20" s="11" t="s">
        <v>18</v>
      </c>
      <c r="B20" s="47" t="s">
        <v>54</v>
      </c>
      <c r="C20" s="47"/>
      <c r="D20" s="47"/>
      <c r="E20" s="47"/>
      <c r="F20" s="47"/>
      <c r="G20" s="47"/>
      <c r="H20" s="47"/>
      <c r="I20" s="47"/>
      <c r="J20" s="48"/>
    </row>
    <row r="21" spans="1:11" x14ac:dyDescent="0.25">
      <c r="A21" s="11" t="s">
        <v>38</v>
      </c>
      <c r="B21" s="47" t="s">
        <v>56</v>
      </c>
      <c r="C21" s="47"/>
      <c r="D21" s="47"/>
      <c r="E21" s="47"/>
      <c r="F21" s="47"/>
      <c r="G21" s="47"/>
      <c r="H21" s="47"/>
      <c r="I21" s="47"/>
      <c r="J21" s="48"/>
      <c r="K21" s="1"/>
    </row>
    <row r="22" spans="1:11" ht="15.75" x14ac:dyDescent="0.25">
      <c r="A22" s="44" t="s">
        <v>19</v>
      </c>
      <c r="B22" s="45"/>
      <c r="C22" s="45"/>
      <c r="D22" s="45"/>
      <c r="E22" s="45"/>
      <c r="F22" s="45"/>
      <c r="G22" s="45"/>
      <c r="H22" s="45"/>
      <c r="I22" s="45"/>
      <c r="J22" s="46"/>
    </row>
    <row r="23" spans="1:11" ht="15.75" x14ac:dyDescent="0.25">
      <c r="A23" s="72" t="s">
        <v>20</v>
      </c>
      <c r="B23" s="73"/>
      <c r="C23" s="73"/>
      <c r="D23" s="73"/>
      <c r="E23" s="73"/>
      <c r="F23" s="73"/>
      <c r="G23" s="73"/>
      <c r="H23" s="73"/>
      <c r="I23" s="73"/>
      <c r="J23" s="74"/>
      <c r="K23" s="1"/>
    </row>
    <row r="24" spans="1:11" ht="15" customHeight="1" x14ac:dyDescent="0.25">
      <c r="A24" s="84" t="s">
        <v>21</v>
      </c>
      <c r="B24" s="85"/>
      <c r="C24" s="86" t="s">
        <v>22</v>
      </c>
      <c r="D24" s="88"/>
      <c r="E24" s="88"/>
      <c r="F24" s="88" t="s">
        <v>23</v>
      </c>
      <c r="G24" s="88"/>
      <c r="H24" s="85"/>
      <c r="I24" s="86" t="s">
        <v>24</v>
      </c>
      <c r="J24" s="87"/>
    </row>
    <row r="25" spans="1:11" x14ac:dyDescent="0.25">
      <c r="A25" s="68">
        <v>302146892</v>
      </c>
      <c r="B25" s="69"/>
      <c r="C25" s="78">
        <v>309546892</v>
      </c>
      <c r="D25" s="79"/>
      <c r="E25" s="80"/>
      <c r="F25" s="78">
        <v>300647008.82999998</v>
      </c>
      <c r="G25" s="79"/>
      <c r="H25" s="80"/>
      <c r="I25" s="70">
        <f>F25/C25</f>
        <v>0.97124867540262683</v>
      </c>
      <c r="J25" s="71"/>
    </row>
    <row r="26" spans="1:11" ht="15.75" x14ac:dyDescent="0.25">
      <c r="A26" s="72" t="s">
        <v>25</v>
      </c>
      <c r="B26" s="73"/>
      <c r="C26" s="73"/>
      <c r="D26" s="73"/>
      <c r="E26" s="73"/>
      <c r="F26" s="73"/>
      <c r="G26" s="73"/>
      <c r="H26" s="73"/>
      <c r="I26" s="73"/>
      <c r="J26" s="74"/>
      <c r="K26" s="1"/>
    </row>
    <row r="27" spans="1:11" x14ac:dyDescent="0.25">
      <c r="A27" s="7"/>
      <c r="B27"/>
      <c r="C27" s="75" t="s">
        <v>26</v>
      </c>
      <c r="D27" s="76"/>
      <c r="E27" s="75" t="s">
        <v>65</v>
      </c>
      <c r="F27" s="76"/>
      <c r="G27" s="75" t="s">
        <v>64</v>
      </c>
      <c r="H27" s="75"/>
      <c r="I27" s="75" t="s">
        <v>27</v>
      </c>
      <c r="J27" s="77"/>
    </row>
    <row r="28" spans="1:11" ht="38.25" x14ac:dyDescent="0.25">
      <c r="A28" s="12" t="s">
        <v>28</v>
      </c>
      <c r="B28" s="13" t="s">
        <v>29</v>
      </c>
      <c r="C28" s="13" t="s">
        <v>39</v>
      </c>
      <c r="D28" s="13" t="s">
        <v>40</v>
      </c>
      <c r="E28" s="13" t="s">
        <v>41</v>
      </c>
      <c r="F28" s="13" t="s">
        <v>42</v>
      </c>
      <c r="G28" s="13" t="s">
        <v>43</v>
      </c>
      <c r="H28" s="13" t="s">
        <v>44</v>
      </c>
      <c r="I28" s="13" t="s">
        <v>45</v>
      </c>
      <c r="J28" s="14" t="s">
        <v>46</v>
      </c>
    </row>
    <row r="29" spans="1:11" ht="60" x14ac:dyDescent="0.25">
      <c r="A29" s="15" t="s">
        <v>60</v>
      </c>
      <c r="B29" s="16" t="s">
        <v>57</v>
      </c>
      <c r="C29" s="31">
        <v>0.75</v>
      </c>
      <c r="D29" s="17">
        <v>174803959</v>
      </c>
      <c r="E29" s="31">
        <v>0.75</v>
      </c>
      <c r="F29" s="17">
        <v>52783159</v>
      </c>
      <c r="G29" s="37" t="s">
        <v>69</v>
      </c>
      <c r="H29" s="17">
        <v>64397173</v>
      </c>
      <c r="I29" s="18">
        <v>0</v>
      </c>
      <c r="J29" s="19">
        <f t="shared" ref="J29:J30" si="0">IF(H29&gt;0,H29/F29,0)</f>
        <v>1.2200325675846722</v>
      </c>
    </row>
    <row r="30" spans="1:11" ht="72" x14ac:dyDescent="0.25">
      <c r="A30" s="20" t="s">
        <v>61</v>
      </c>
      <c r="B30" s="21" t="s">
        <v>58</v>
      </c>
      <c r="C30" s="32">
        <v>5</v>
      </c>
      <c r="D30" s="22">
        <v>79905939</v>
      </c>
      <c r="E30" s="32">
        <v>5</v>
      </c>
      <c r="F30" s="22">
        <v>26768559</v>
      </c>
      <c r="G30" s="37" t="s">
        <v>69</v>
      </c>
      <c r="H30" s="22">
        <v>31154846.960000001</v>
      </c>
      <c r="I30" s="34">
        <v>0</v>
      </c>
      <c r="J30" s="35">
        <f t="shared" si="0"/>
        <v>1.1638596967434818</v>
      </c>
    </row>
    <row r="31" spans="1:11" ht="15.75" x14ac:dyDescent="0.25">
      <c r="A31" s="81" t="s">
        <v>30</v>
      </c>
      <c r="B31" s="82"/>
      <c r="C31" s="82"/>
      <c r="D31" s="82"/>
      <c r="E31" s="82"/>
      <c r="F31" s="82"/>
      <c r="G31" s="82"/>
      <c r="H31" s="82"/>
      <c r="I31" s="82"/>
      <c r="J31" s="83"/>
    </row>
    <row r="32" spans="1:11" ht="15.75" x14ac:dyDescent="0.25">
      <c r="A32" s="72" t="s">
        <v>31</v>
      </c>
      <c r="B32" s="73"/>
      <c r="C32" s="73"/>
      <c r="D32" s="73"/>
      <c r="E32" s="73"/>
      <c r="F32" s="73"/>
      <c r="G32" s="73"/>
      <c r="H32" s="73"/>
      <c r="I32" s="73"/>
      <c r="J32" s="74"/>
      <c r="K32" s="1"/>
    </row>
    <row r="33" spans="1:11" ht="15" customHeight="1" x14ac:dyDescent="0.25">
      <c r="A33" s="30" t="s">
        <v>32</v>
      </c>
      <c r="B33" s="64" t="s">
        <v>60</v>
      </c>
      <c r="C33" s="64"/>
      <c r="D33" s="64"/>
      <c r="E33" s="64"/>
      <c r="F33" s="64"/>
      <c r="G33" s="64"/>
      <c r="H33" s="64"/>
      <c r="I33" s="64"/>
      <c r="J33" s="65"/>
    </row>
    <row r="34" spans="1:11" ht="51" customHeight="1" x14ac:dyDescent="0.25">
      <c r="A34" s="33" t="s">
        <v>33</v>
      </c>
      <c r="B34" s="66" t="s">
        <v>59</v>
      </c>
      <c r="C34" s="66"/>
      <c r="D34" s="66"/>
      <c r="E34" s="66"/>
      <c r="F34" s="66"/>
      <c r="G34" s="66"/>
      <c r="H34" s="66"/>
      <c r="I34" s="66"/>
      <c r="J34" s="67"/>
    </row>
    <row r="35" spans="1:11" ht="26.25" customHeight="1" x14ac:dyDescent="0.25">
      <c r="A35" s="30" t="s">
        <v>32</v>
      </c>
      <c r="B35" s="64" t="s">
        <v>61</v>
      </c>
      <c r="C35" s="64"/>
      <c r="D35" s="64"/>
      <c r="E35" s="64"/>
      <c r="F35" s="64"/>
      <c r="G35" s="64"/>
      <c r="H35" s="64"/>
      <c r="I35" s="64"/>
      <c r="J35" s="65"/>
    </row>
    <row r="36" spans="1:11" ht="30" x14ac:dyDescent="0.25">
      <c r="A36" s="33" t="s">
        <v>33</v>
      </c>
      <c r="B36" s="66" t="s">
        <v>62</v>
      </c>
      <c r="C36" s="66"/>
      <c r="D36" s="66"/>
      <c r="E36" s="66"/>
      <c r="F36" s="66"/>
      <c r="G36" s="66"/>
      <c r="H36" s="66"/>
      <c r="I36" s="66"/>
      <c r="J36" s="67"/>
    </row>
    <row r="37" spans="1:11" ht="15.75" x14ac:dyDescent="0.25">
      <c r="A37" s="81" t="s">
        <v>34</v>
      </c>
      <c r="B37" s="82"/>
      <c r="C37" s="82"/>
      <c r="D37" s="82"/>
      <c r="E37" s="82"/>
      <c r="F37" s="82"/>
      <c r="G37" s="82"/>
      <c r="H37" s="82"/>
      <c r="I37" s="82"/>
      <c r="J37" s="83"/>
    </row>
    <row r="38" spans="1:11" ht="15.75" x14ac:dyDescent="0.25">
      <c r="A38" s="91" t="s">
        <v>35</v>
      </c>
      <c r="B38" s="92"/>
      <c r="C38" s="92"/>
      <c r="D38" s="92"/>
      <c r="E38" s="92"/>
      <c r="F38" s="92"/>
      <c r="G38" s="92"/>
      <c r="H38" s="92"/>
      <c r="I38" s="92"/>
      <c r="J38" s="93"/>
      <c r="K38" s="1"/>
    </row>
    <row r="39" spans="1:11" x14ac:dyDescent="0.25">
      <c r="A39" s="94"/>
      <c r="B39" s="95"/>
      <c r="C39" s="95"/>
      <c r="D39" s="95"/>
      <c r="E39" s="95"/>
      <c r="F39" s="95"/>
      <c r="G39" s="95"/>
      <c r="H39" s="95"/>
      <c r="I39" s="95"/>
      <c r="J39" s="96"/>
    </row>
    <row r="40" spans="1:11" ht="15.75" customHeight="1" x14ac:dyDescent="0.25">
      <c r="A40" s="27"/>
      <c r="B40" s="27"/>
      <c r="C40" s="27"/>
      <c r="D40" s="27"/>
      <c r="E40" s="27"/>
      <c r="F40" s="27"/>
      <c r="G40" s="27"/>
      <c r="H40" s="27"/>
      <c r="I40" s="27"/>
      <c r="J40" s="27"/>
    </row>
    <row r="41" spans="1:11" ht="15.75" customHeight="1" x14ac:dyDescent="0.25">
      <c r="A41" s="27"/>
      <c r="B41" s="27"/>
      <c r="C41" s="27"/>
      <c r="D41" s="27"/>
      <c r="E41" s="27"/>
      <c r="F41" s="27"/>
      <c r="G41" s="27"/>
      <c r="H41" s="27"/>
      <c r="I41" s="27"/>
      <c r="J41" s="27"/>
    </row>
    <row r="42" spans="1:11" x14ac:dyDescent="0.25">
      <c r="C42" s="36"/>
      <c r="D42" s="36"/>
      <c r="E42" s="36"/>
      <c r="F42" s="36"/>
      <c r="G42" s="36"/>
      <c r="H42" s="36"/>
    </row>
    <row r="43" spans="1:11" ht="18.75" x14ac:dyDescent="0.3">
      <c r="C43" s="89" t="s">
        <v>66</v>
      </c>
      <c r="D43" s="89"/>
      <c r="E43" s="89"/>
      <c r="F43" s="89"/>
      <c r="G43" s="89"/>
      <c r="H43" s="89"/>
    </row>
    <row r="44" spans="1:11" ht="15.75" x14ac:dyDescent="0.25">
      <c r="C44" s="90" t="s">
        <v>67</v>
      </c>
      <c r="D44" s="90"/>
      <c r="E44" s="90"/>
      <c r="F44" s="90"/>
      <c r="G44" s="90"/>
      <c r="H44" s="90"/>
    </row>
  </sheetData>
  <mergeCells count="49">
    <mergeCell ref="B34:J34"/>
    <mergeCell ref="C43:H43"/>
    <mergeCell ref="C44:H44"/>
    <mergeCell ref="B35:J35"/>
    <mergeCell ref="A37:J37"/>
    <mergeCell ref="A38:J38"/>
    <mergeCell ref="A39:J39"/>
    <mergeCell ref="B36:J36"/>
    <mergeCell ref="B21:J21"/>
    <mergeCell ref="A31:J31"/>
    <mergeCell ref="A32:J32"/>
    <mergeCell ref="A22:J22"/>
    <mergeCell ref="A23:J23"/>
    <mergeCell ref="A24:B24"/>
    <mergeCell ref="I24:J24"/>
    <mergeCell ref="C24:E24"/>
    <mergeCell ref="F24:H24"/>
    <mergeCell ref="B33:J33"/>
    <mergeCell ref="A25:B25"/>
    <mergeCell ref="I25:J25"/>
    <mergeCell ref="A26:J26"/>
    <mergeCell ref="C27:D27"/>
    <mergeCell ref="G27:H27"/>
    <mergeCell ref="I27:J27"/>
    <mergeCell ref="E27:F27"/>
    <mergeCell ref="C25:E25"/>
    <mergeCell ref="F25:H25"/>
    <mergeCell ref="B1:J1"/>
    <mergeCell ref="B2:C2"/>
    <mergeCell ref="D2:H2"/>
    <mergeCell ref="B3:C3"/>
    <mergeCell ref="D3:H3"/>
    <mergeCell ref="A4:J4"/>
    <mergeCell ref="B8:J8"/>
    <mergeCell ref="B11:J11"/>
    <mergeCell ref="B12:J12"/>
    <mergeCell ref="A13:J13"/>
    <mergeCell ref="B9:J9"/>
    <mergeCell ref="B10:J10"/>
    <mergeCell ref="C16:J16"/>
    <mergeCell ref="A17:J17"/>
    <mergeCell ref="B18:J18"/>
    <mergeCell ref="B19:J19"/>
    <mergeCell ref="B20:J20"/>
    <mergeCell ref="C15:J15"/>
    <mergeCell ref="A5:J5"/>
    <mergeCell ref="A6:J6"/>
    <mergeCell ref="A7:J7"/>
    <mergeCell ref="C14:J14"/>
  </mergeCells>
  <phoneticPr fontId="20" type="noConversion"/>
  <dataValidations count="14">
    <dataValidation allowBlank="1" showInputMessage="1" showErrorMessage="1" prompt="Monto ejecutado en el trimestre" sqref="H28:H30" xr:uid="{00000000-0002-0000-0000-000000000000}"/>
    <dataValidation allowBlank="1" showInputMessage="1" showErrorMessage="1" prompt="Meta alcanzada en el trimestre" sqref="G28:G30" xr:uid="{00000000-0002-0000-0000-000001000000}"/>
    <dataValidation allowBlank="1" showInputMessage="1" showErrorMessage="1" prompt="Monto presupuestado para el producto" sqref="D28:D30 E29:F30 F28" xr:uid="{00000000-0002-0000-0000-000002000000}"/>
    <dataValidation allowBlank="1" showInputMessage="1" showErrorMessage="1" prompt="Meta anual del indicador" sqref="C28:C30 E28"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F25 A25:C25" xr:uid="{00000000-0002-0000-0000-000007000000}"/>
    <dataValidation allowBlank="1" showInputMessage="1" showErrorMessage="1" prompt="Oportunidades de mejora identificadas" sqref="A39:J41" xr:uid="{00000000-0002-0000-0000-000008000000}"/>
    <dataValidation allowBlank="1" showInputMessage="1" showErrorMessage="1" prompt="¿En qué consiste el producto? su objetivo" sqref="C34:J34 B34 C36:J36 B36" xr:uid="{03B945E4-CAAB-464D-87DC-7582695138D1}"/>
    <dataValidation allowBlank="1" showInputMessage="1" showErrorMessage="1" prompt="Nombre del producto" sqref="B33:J33 B35:J35" xr:uid="{D74B24BF-CB1B-436A-A71E-76CFF62A7DB9}"/>
    <dataValidation allowBlank="1" showInputMessage="1" showErrorMessage="1" prompt="¿A quién va dirigido el programa?, ¿qué característica tiene esta población que requiere ser beneficiada?" sqref="B20:J20" xr:uid="{00000000-0002-0000-0000-00000B000000}"/>
    <dataValidation allowBlank="1" showInputMessage="1" prompt="Nombre del capítulo" sqref="B8:J10" xr:uid="{00000000-0002-0000-0000-00000C000000}"/>
    <dataValidation allowBlank="1" sqref="A8" xr:uid="{00000000-0002-0000-0000-00000D000000}"/>
  </dataValidations>
  <pageMargins left="0.7" right="0.7" top="0.75" bottom="0.75" header="0.3" footer="0.3"/>
  <pageSetup scale="65" fitToHeight="0" orientation="portrait" r:id="rId1"/>
  <ignoredErrors>
    <ignoredError sqref="J29:J30"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Hamlet Durán</cp:lastModifiedBy>
  <cp:lastPrinted>2023-01-20T19:10:10Z</cp:lastPrinted>
  <dcterms:created xsi:type="dcterms:W3CDTF">2021-03-22T15:50:10Z</dcterms:created>
  <dcterms:modified xsi:type="dcterms:W3CDTF">2023-01-20T19:23:15Z</dcterms:modified>
</cp:coreProperties>
</file>