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8_{B785182F-222D-4305-BEE7-CFDBFF18CE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" i="1" l="1"/>
  <c r="E25" i="1" l="1"/>
  <c r="E27" i="1" s="1"/>
  <c r="E19" i="1"/>
  <c r="E15" i="1"/>
  <c r="E20" i="1" l="1"/>
  <c r="E31" i="1" l="1"/>
  <c r="E32" i="1" s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<sst xmlns="http://schemas.openxmlformats.org/spreadsheetml/2006/main" count="35" uniqueCount="35">
  <si>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</si>
  <si>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</si>
  <si>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</si>
  <si>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</si>
  <si>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</si>
  <si>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</si>
  <si>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</si>
  <si>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</si>
  <si>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</si>
  <si>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</si>
  <si>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</si>
  <si>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</si>
  <si>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</si>
  <si>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</si>
  <si>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</si>
  <si>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</si>
  <si>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</si>
  <si>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</si>
  <si>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</si>
  <si>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</si>
  <si>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</si>
  <si>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</si>
  <si>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</si>
  <si>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</si>
  <si>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</si>
  <si>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</si>
  <si>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</si>
  <si>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</si>
  <si>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</si>
  <si>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</si>
  <si>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</si>
  <si>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</si>
  <si>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</si>
  <si>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Al  31 de Julio del 2022</t>
  </si>
  <si>
    <t>Preparado por:                        Revisado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</si>
</sst>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E16" sqref="E16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7"/>
      <c r="B1" s="47"/>
      <c r="C1" s="47"/>
      <c r="D1" s="47"/>
      <c r="E1" s="4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7"/>
      <c r="B2" s="47"/>
      <c r="C2" s="47"/>
      <c r="D2" s="47"/>
      <c r="E2" s="4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7"/>
      <c r="B3" s="47"/>
      <c r="C3" s="47"/>
      <c r="D3" s="47"/>
      <c r="E3" s="4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7"/>
      <c r="B4" s="47"/>
      <c r="C4" s="47"/>
      <c r="D4" s="47"/>
      <c r="E4" s="4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9" t="s">
        <v>0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9" t="s">
        <v>1</v>
      </c>
      <c r="B6" s="49"/>
      <c r="C6" s="49"/>
      <c r="D6" s="49"/>
      <c r="E6" s="4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>
      <c r="A7" s="49" t="s">
        <v>33</v>
      </c>
      <c r="B7" s="49"/>
      <c r="C7" s="49"/>
      <c r="D7" s="49"/>
      <c r="E7" s="4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>
      <c r="A8" s="50" t="s">
        <v>2</v>
      </c>
      <c r="B8" s="50"/>
      <c r="C8" s="50"/>
      <c r="D8" s="50"/>
      <c r="E8" s="50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8" t="s">
        <v>3</v>
      </c>
      <c r="E9" s="6"/>
    </row>
    <row r="10" spans="1:26" s="6" customFormat="1" ht="8.25" customHeight="1">
      <c r="D10" s="48"/>
    </row>
    <row r="11" spans="1:26" s="5" customFormat="1" ht="3.75" customHeight="1">
      <c r="D11" s="48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1486934.45</v>
      </c>
      <c r="G13" s="43"/>
      <c r="I13" s="43"/>
    </row>
    <row r="14" spans="1:26" s="14" customFormat="1" ht="12.75">
      <c r="D14" s="12" t="s">
        <v>6</v>
      </c>
      <c r="E14" s="15">
        <v>2859987.94</v>
      </c>
    </row>
    <row r="15" spans="1:26" s="6" customFormat="1">
      <c r="D15" s="8" t="s">
        <v>7</v>
      </c>
      <c r="E15" s="16">
        <f>SUM(E13:E14)</f>
        <v>4346922.3899999997</v>
      </c>
      <c r="G15" s="21"/>
    </row>
    <row r="16" spans="1:26" s="6" customFormat="1">
      <c r="D16" s="8" t="s">
        <v>8</v>
      </c>
      <c r="E16" s="17"/>
    </row>
    <row r="17" spans="4:9" s="14" customFormat="1" ht="12.75">
      <c r="D17" s="12" t="s">
        <v>9</v>
      </c>
      <c r="E17" s="15">
        <f>122647746.16+1794476.39</f>
        <v>124442222.55</v>
      </c>
      <c r="F17" s="46"/>
      <c r="G17" s="18"/>
      <c r="I17" s="18"/>
    </row>
    <row r="18" spans="4:9" s="14" customFormat="1" ht="12.75">
      <c r="D18" s="12" t="s">
        <v>10</v>
      </c>
      <c r="E18" s="19">
        <v>-111930920.43000001</v>
      </c>
      <c r="G18" s="18"/>
    </row>
    <row r="19" spans="4:9" s="6" customFormat="1">
      <c r="D19" s="8" t="s">
        <v>11</v>
      </c>
      <c r="E19" s="16">
        <f>SUM(E17:E18)</f>
        <v>12511302.11999999</v>
      </c>
    </row>
    <row r="20" spans="4:9" s="6" customFormat="1" ht="15" thickBot="1">
      <c r="D20" s="8" t="s">
        <v>12</v>
      </c>
      <c r="E20" s="20">
        <f>SUM(E19+E15)</f>
        <v>16858224.50999999</v>
      </c>
      <c r="G20" s="21"/>
      <c r="I20" s="21"/>
    </row>
    <row r="21" spans="4:9" s="6" customFormat="1" ht="15" thickTop="1">
      <c r="D21" s="8" t="s">
        <v>13</v>
      </c>
      <c r="E21" s="22"/>
      <c r="G21" s="21"/>
    </row>
    <row r="22" spans="4:9" s="6" customFormat="1">
      <c r="D22" s="8" t="s">
        <v>14</v>
      </c>
      <c r="E22" s="23"/>
    </row>
    <row r="23" spans="4:9" s="14" customFormat="1" ht="12.75">
      <c r="D23" s="12" t="s">
        <v>15</v>
      </c>
      <c r="E23" s="15">
        <v>3483502.19</v>
      </c>
    </row>
    <row r="24" spans="4:9" s="14" customFormat="1" ht="12.75">
      <c r="D24" s="12" t="s">
        <v>16</v>
      </c>
      <c r="E24" s="15">
        <v>36200.36</v>
      </c>
      <c r="F24" s="18"/>
      <c r="H24" s="18"/>
    </row>
    <row r="25" spans="4:9" s="6" customFormat="1">
      <c r="D25" s="8" t="s">
        <v>17</v>
      </c>
      <c r="E25" s="16">
        <f>SUM(E22:E24)</f>
        <v>3519702.55</v>
      </c>
      <c r="F25" s="21"/>
    </row>
    <row r="26" spans="4:9" s="6" customFormat="1">
      <c r="D26" s="8" t="s">
        <v>18</v>
      </c>
      <c r="E26" s="16">
        <v>0</v>
      </c>
    </row>
    <row r="27" spans="4:9" s="6" customFormat="1">
      <c r="D27" s="8" t="s">
        <v>19</v>
      </c>
      <c r="E27" s="16">
        <f>SUM(E25)</f>
        <v>3519702.55</v>
      </c>
    </row>
    <row r="28" spans="4:9" s="6" customFormat="1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13338521.959999997</v>
      </c>
      <c r="F29" s="18"/>
      <c r="G29" s="24"/>
    </row>
    <row r="30" spans="4:9" s="14" customFormat="1" ht="14.25" customHeight="1">
      <c r="D30" s="12" t="s">
        <v>23</v>
      </c>
      <c r="E30" s="25">
        <v>0</v>
      </c>
      <c r="F30" s="44"/>
      <c r="G30" s="26"/>
    </row>
    <row r="31" spans="4:9" s="6" customFormat="1" ht="17.25" customHeight="1">
      <c r="D31" s="8" t="s">
        <v>26</v>
      </c>
      <c r="E31" s="16">
        <f>SUM(E29:E30)</f>
        <v>13338521.959999997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16858224.509999998</v>
      </c>
      <c r="F32" s="21"/>
      <c r="G32" s="25"/>
      <c r="H32" s="41"/>
    </row>
    <row r="33" spans="3:7" s="5" customFormat="1" ht="26.25" customHeight="1" thickTop="1">
      <c r="D33" s="28"/>
      <c r="E33" s="29"/>
      <c r="F33" s="30"/>
      <c r="G33" s="30"/>
    </row>
    <row r="34" spans="3:7" s="1" customFormat="1" ht="34.5" customHeight="1">
      <c r="C34" s="5"/>
      <c r="D34" s="31" t="s">
        <v>34</v>
      </c>
      <c r="E34" s="45" t="s">
        <v>24</v>
      </c>
      <c r="G34" s="32"/>
    </row>
    <row r="35" spans="3:7" s="1" customFormat="1" ht="38.25" customHeight="1">
      <c r="C35" s="5"/>
      <c r="D35" s="31" t="s">
        <v>28</v>
      </c>
      <c r="E35" s="45" t="s">
        <v>27</v>
      </c>
      <c r="G35" s="42"/>
    </row>
    <row r="36" spans="3:7" s="1" customFormat="1" ht="15.75" customHeight="1">
      <c r="C36" s="5"/>
      <c r="D36" s="28" t="s">
        <v>31</v>
      </c>
      <c r="E36" s="33" t="s">
        <v>32</v>
      </c>
    </row>
    <row r="37" spans="3:7" s="1" customFormat="1" ht="19.5" customHeight="1">
      <c r="C37" s="6"/>
      <c r="D37" s="40" t="s">
        <v>29</v>
      </c>
      <c r="E37" s="1" t="s">
        <v>30</v>
      </c>
    </row>
    <row r="38" spans="3:7" s="1" customFormat="1" ht="16.5">
      <c r="C38" s="5"/>
      <c r="D38" s="34"/>
    </row>
    <row r="39" spans="3:7" s="1" customFormat="1" ht="16.5">
      <c r="C39" s="5"/>
      <c r="D39" s="34"/>
    </row>
    <row r="40" spans="3:7" s="1" customFormat="1" ht="16.5">
      <c r="C40" s="5"/>
      <c r="D40" s="34"/>
    </row>
    <row r="41" spans="3:7" s="1" customFormat="1" ht="20.25">
      <c r="D41" s="35"/>
    </row>
    <row r="42" spans="3:7" s="1" customFormat="1" ht="20.25">
      <c r="D42" s="35"/>
    </row>
    <row r="43" spans="3:7" s="1" customFormat="1" ht="20.25">
      <c r="D43" s="35"/>
    </row>
    <row r="44" spans="3:7" s="1" customFormat="1" ht="20.2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2022-08-08T15:00:17Z</dcterms:modified>
</cp:coreProperties>
</file>