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Documents\Documents\2022\Planificacion\Informes Físicos Financieros\"/>
    </mc:Choice>
  </mc:AlternateContent>
  <xr:revisionPtr revIDLastSave="0" documentId="8_{F0F540AE-0979-4B07-AFEA-B0C0CBA17500}"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1" l="1"/>
  <c r="J29" i="1" l="1"/>
  <c r="I25" i="1" l="1"/>
  <c r="J30" i="1" l="1"/>
  <c r="I30" i="1"/>
  <c r="C16" i="1"/>
  <c r="C15" i="1"/>
  <c r="C14" i="1"/>
</calcChain>
</file>

<file path=xl/sharedStrings.xml><?xml version="1.0" encoding="utf-8"?>
<sst xmlns="http://schemas.openxmlformats.org/spreadsheetml/2006/main" count="75" uniqueCount="69">
  <si>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</si>
  <si>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</si>
  <si>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</si>
  <si>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</si>
  <si>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</si>
  <si>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</si>
  <si>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</si>
  <si>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</si>
  <si>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</si>
  <si>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</si>
  <si>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</si>
  <si>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</si>
  <si>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</si>
  <si>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</si>
  <si>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</si>
  <si>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</si>
  <si>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</si>
  <si>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</si>
  <si>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</si>
  <si>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</si>
  <si>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</si>
  <si>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</si>
  <si>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</si>
  <si>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</si>
  <si>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</si>
  <si>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</si>
  <si>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</si>
  <si>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</si>
  <si>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</si>
  <si>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</si>
  <si>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</si>
  <si>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</si>
  <si>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</si>
  <si>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</si>
  <si>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</si>
  <si>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</si>
  <si>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</si>
  <si>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</si>
  <si>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</si>
  <si>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</si>
  <si>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</si>
  <si>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</si>
  <si>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</si>
  <si>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</si>
  <si>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</si>
  <si>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</si>
  <si>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</si>
  <si>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</si>
  <si>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</si>
  <si>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</si>
  <si>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</si>
  <si>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</si>
  <si>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</si>
  <si>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</si>
  <si>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</si>
  <si>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</si>
  <si>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</si>
  <si>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</si>
  <si>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</si>
  <si>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</si>
  <si>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</si>
  <si>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</si>
  <si>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</si>
  <si>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 xml:space="preserve"> Programación Trimestral</t>
  </si>
  <si>
    <t>Ejecución Trimestral</t>
  </si>
  <si>
    <t>Logros Alcanzados:</t>
  </si>
  <si>
    <t>Informe de Evaluación Trimestral de las Metas Físicas-Financieras</t>
  </si>
  <si>
    <t xml:space="preserve">Lineamientos para la Ejecución Presupuestaria 2022 del Gobierno General Nacional </t>
  </si>
  <si>
    <t>Para el 2do trimestre del 2022 la institución no cuenta con programación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</si>
</sst>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165" fontId="16"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0" fontId="19" fillId="0" borderId="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showGridLines="0" tabSelected="1" workbookViewId="0">
      <selection activeCell="A7" sqref="A7:J7"/>
    </sheetView>
  </sheetViews>
  <sheetFormatPr defaultColWidth="11.42578125" defaultRowHeight="15" x14ac:dyDescent="0.25"/>
  <cols>
    <col min="1" max="1" width="23" style="8" customWidth="1"/>
    <col min="2" max="2" width="15.28515625" style="8" customWidth="1"/>
    <col min="3" max="10" width="12.7109375" style="8" customWidth="1"/>
    <col min="11" max="11" width="11.42578125" style="8"/>
    <col min="12" max="12" width="12.7109375" bestFit="1" customWidth="1"/>
  </cols>
  <sheetData>
    <row r="1" spans="1:11" ht="21.75" thickBot="1" x14ac:dyDescent="0.3">
      <c r="A1" s="25"/>
      <c r="B1" s="55" t="s">
        <v>66</v>
      </c>
      <c r="C1" s="56"/>
      <c r="D1" s="56"/>
      <c r="E1" s="56"/>
      <c r="F1" s="56"/>
      <c r="G1" s="56"/>
      <c r="H1" s="56"/>
      <c r="I1" s="56"/>
      <c r="J1" s="57"/>
      <c r="K1" s="1"/>
    </row>
    <row r="2" spans="1:11" ht="21.75" thickBot="1" x14ac:dyDescent="0.3">
      <c r="A2" s="26"/>
      <c r="B2" s="58" t="s">
        <v>0</v>
      </c>
      <c r="C2" s="59"/>
      <c r="D2" s="58" t="s">
        <v>1</v>
      </c>
      <c r="E2" s="60"/>
      <c r="F2" s="60"/>
      <c r="G2" s="59"/>
      <c r="H2" s="61"/>
      <c r="I2" s="2" t="s">
        <v>2</v>
      </c>
      <c r="J2" s="3" t="s">
        <v>3</v>
      </c>
      <c r="K2" s="1"/>
    </row>
    <row r="3" spans="1:11" ht="21.75" thickBot="1" x14ac:dyDescent="0.3">
      <c r="A3" s="27"/>
      <c r="B3" s="62" t="s">
        <v>4</v>
      </c>
      <c r="C3" s="63"/>
      <c r="D3" s="62" t="s">
        <v>67</v>
      </c>
      <c r="E3" s="63"/>
      <c r="F3" s="63"/>
      <c r="G3" s="63"/>
      <c r="H3" s="64"/>
      <c r="I3" s="4" t="s">
        <v>5</v>
      </c>
      <c r="J3" s="5">
        <v>0</v>
      </c>
      <c r="K3" s="1"/>
    </row>
    <row r="4" spans="1:11" x14ac:dyDescent="0.25">
      <c r="A4" s="65"/>
      <c r="B4" s="66"/>
      <c r="C4" s="66"/>
      <c r="D4" s="67"/>
      <c r="E4" s="67"/>
      <c r="F4" s="67"/>
      <c r="G4" s="67"/>
      <c r="H4" s="67"/>
      <c r="I4" s="66"/>
      <c r="J4" s="68"/>
      <c r="K4" s="1"/>
    </row>
    <row r="5" spans="1:11" ht="3" customHeight="1" x14ac:dyDescent="0.25">
      <c r="A5" s="80"/>
      <c r="B5" s="81"/>
      <c r="C5" s="81"/>
      <c r="D5" s="81"/>
      <c r="E5" s="81"/>
      <c r="F5" s="81"/>
      <c r="G5" s="81"/>
      <c r="H5" s="81"/>
      <c r="I5" s="81"/>
      <c r="J5" s="82"/>
      <c r="K5" s="1"/>
    </row>
    <row r="6" spans="1:11" ht="15.75" x14ac:dyDescent="0.25">
      <c r="A6" s="83" t="s">
        <v>6</v>
      </c>
      <c r="B6" s="83"/>
      <c r="C6" s="83"/>
      <c r="D6" s="83"/>
      <c r="E6" s="83"/>
      <c r="F6" s="83"/>
      <c r="G6" s="83"/>
      <c r="H6" s="83"/>
      <c r="I6" s="83"/>
      <c r="J6" s="83"/>
      <c r="K6" s="1"/>
    </row>
    <row r="7" spans="1:11" ht="15.75" x14ac:dyDescent="0.25">
      <c r="A7" s="84" t="s">
        <v>7</v>
      </c>
      <c r="B7" s="84"/>
      <c r="C7" s="84"/>
      <c r="D7" s="84"/>
      <c r="E7" s="84"/>
      <c r="F7" s="84"/>
      <c r="G7" s="84"/>
      <c r="H7" s="84"/>
      <c r="I7" s="84"/>
      <c r="J7" s="84"/>
      <c r="K7" s="1"/>
    </row>
    <row r="8" spans="1:11" x14ac:dyDescent="0.25">
      <c r="A8" s="29" t="s">
        <v>8</v>
      </c>
      <c r="B8" s="69" t="s">
        <v>47</v>
      </c>
      <c r="C8" s="69"/>
      <c r="D8" s="69"/>
      <c r="E8" s="69"/>
      <c r="F8" s="69"/>
      <c r="G8" s="69"/>
      <c r="H8" s="69"/>
      <c r="I8" s="69"/>
      <c r="J8" s="69"/>
      <c r="K8" s="1"/>
    </row>
    <row r="9" spans="1:11" ht="15" customHeight="1" x14ac:dyDescent="0.25">
      <c r="A9" s="30" t="s">
        <v>36</v>
      </c>
      <c r="B9" s="69" t="s">
        <v>48</v>
      </c>
      <c r="C9" s="69"/>
      <c r="D9" s="69"/>
      <c r="E9" s="69"/>
      <c r="F9" s="69"/>
      <c r="G9" s="69"/>
      <c r="H9" s="69"/>
      <c r="I9" s="69"/>
      <c r="J9" s="69"/>
      <c r="K9" s="1"/>
    </row>
    <row r="10" spans="1:11" x14ac:dyDescent="0.25">
      <c r="A10" s="30" t="s">
        <v>37</v>
      </c>
      <c r="B10" s="69" t="s">
        <v>51</v>
      </c>
      <c r="C10" s="69"/>
      <c r="D10" s="69"/>
      <c r="E10" s="69"/>
      <c r="F10" s="69"/>
      <c r="G10" s="69"/>
      <c r="H10" s="69"/>
      <c r="I10" s="69"/>
      <c r="J10" s="69"/>
      <c r="K10" s="1"/>
    </row>
    <row r="11" spans="1:11" ht="37.5" customHeight="1" x14ac:dyDescent="0.25">
      <c r="A11" s="29" t="s">
        <v>9</v>
      </c>
      <c r="B11" s="70" t="s">
        <v>49</v>
      </c>
      <c r="C11" s="70"/>
      <c r="D11" s="70"/>
      <c r="E11" s="70"/>
      <c r="F11" s="70"/>
      <c r="G11" s="70"/>
      <c r="H11" s="70"/>
      <c r="I11" s="70"/>
      <c r="J11" s="70"/>
    </row>
    <row r="12" spans="1:11" ht="15" customHeight="1" x14ac:dyDescent="0.25">
      <c r="A12" s="29" t="s">
        <v>10</v>
      </c>
      <c r="B12" s="70" t="s">
        <v>50</v>
      </c>
      <c r="C12" s="70"/>
      <c r="D12" s="70"/>
      <c r="E12" s="70"/>
      <c r="F12" s="70"/>
      <c r="G12" s="70"/>
      <c r="H12" s="70"/>
      <c r="I12" s="70"/>
      <c r="J12" s="70"/>
    </row>
    <row r="13" spans="1:11" ht="15.75" x14ac:dyDescent="0.25">
      <c r="A13" s="36" t="s">
        <v>11</v>
      </c>
      <c r="B13" s="37"/>
      <c r="C13" s="37"/>
      <c r="D13" s="37"/>
      <c r="E13" s="37"/>
      <c r="F13" s="37"/>
      <c r="G13" s="37"/>
      <c r="H13" s="37"/>
      <c r="I13" s="37"/>
      <c r="J13" s="38"/>
    </row>
    <row r="14" spans="1:11" ht="17.25" customHeight="1" x14ac:dyDescent="0.25">
      <c r="A14" s="6" t="s">
        <v>12</v>
      </c>
      <c r="B14" s="28">
        <v>2</v>
      </c>
      <c r="C14" s="79" t="str">
        <f>IFERROR(VLOOKUP(B14,'[1]Validacion datos'!A2:B5,2,FALSE),"")</f>
        <v>DESARROLLO SOCIAL</v>
      </c>
      <c r="D14" s="79"/>
      <c r="E14" s="79"/>
      <c r="F14" s="79"/>
      <c r="G14" s="79"/>
      <c r="H14" s="79"/>
      <c r="I14" s="79"/>
      <c r="J14" s="79"/>
    </row>
    <row r="15" spans="1:11" ht="18.75" customHeight="1" x14ac:dyDescent="0.25">
      <c r="A15" s="6" t="s">
        <v>13</v>
      </c>
      <c r="B15" s="9">
        <v>2.2999999999999998</v>
      </c>
      <c r="C15" s="79" t="str">
        <f>IFERROR(VLOOKUP(B15,'[1]Validacion datos'!A8:B26,2,FALSE),"")</f>
        <v>Igualdad de derechos y oportunidades</v>
      </c>
      <c r="D15" s="79"/>
      <c r="E15" s="79"/>
      <c r="F15" s="79"/>
      <c r="G15" s="79"/>
      <c r="H15" s="79"/>
      <c r="I15" s="79"/>
      <c r="J15" s="79"/>
    </row>
    <row r="16" spans="1:11" ht="27" customHeight="1" x14ac:dyDescent="0.25">
      <c r="A16" s="6" t="s">
        <v>14</v>
      </c>
      <c r="B16" s="10" t="s">
        <v>52</v>
      </c>
      <c r="C16" s="79" t="str">
        <f>IFERROR(VLOOKUP(B16,'[1]Validacion datos'!D8:E64,2,FALSE),"")</f>
        <v>Disminuir la pobreza mediante un efectivo y eficiente sistema de protección social, que tome en cuenta las necesidades y vulnerabilidades a lo largo del ciclo de vida</v>
      </c>
      <c r="D16" s="79"/>
      <c r="E16" s="79"/>
      <c r="F16" s="79"/>
      <c r="G16" s="79"/>
      <c r="H16" s="79"/>
      <c r="I16" s="79"/>
      <c r="J16" s="79"/>
    </row>
    <row r="17" spans="1:11" ht="15.75" x14ac:dyDescent="0.25">
      <c r="A17" s="36" t="s">
        <v>15</v>
      </c>
      <c r="B17" s="37"/>
      <c r="C17" s="37"/>
      <c r="D17" s="37"/>
      <c r="E17" s="37"/>
      <c r="F17" s="37"/>
      <c r="G17" s="37"/>
      <c r="H17" s="37"/>
      <c r="I17" s="37"/>
      <c r="J17" s="38"/>
    </row>
    <row r="18" spans="1:11" x14ac:dyDescent="0.25">
      <c r="A18" s="6" t="s">
        <v>16</v>
      </c>
      <c r="B18" s="71" t="s">
        <v>53</v>
      </c>
      <c r="C18" s="71"/>
      <c r="D18" s="71"/>
      <c r="E18" s="71"/>
      <c r="F18" s="71"/>
      <c r="G18" s="71"/>
      <c r="H18" s="71"/>
      <c r="I18" s="71"/>
      <c r="J18" s="72"/>
    </row>
    <row r="19" spans="1:11" ht="51" customHeight="1" x14ac:dyDescent="0.25">
      <c r="A19" s="11" t="s">
        <v>17</v>
      </c>
      <c r="B19" s="71" t="s">
        <v>55</v>
      </c>
      <c r="C19" s="71"/>
      <c r="D19" s="71"/>
      <c r="E19" s="71"/>
      <c r="F19" s="71"/>
      <c r="G19" s="71"/>
      <c r="H19" s="71"/>
      <c r="I19" s="71"/>
      <c r="J19" s="72"/>
    </row>
    <row r="20" spans="1:11" x14ac:dyDescent="0.25">
      <c r="A20" s="11" t="s">
        <v>18</v>
      </c>
      <c r="B20" s="71" t="s">
        <v>54</v>
      </c>
      <c r="C20" s="71"/>
      <c r="D20" s="71"/>
      <c r="E20" s="71"/>
      <c r="F20" s="71"/>
      <c r="G20" s="71"/>
      <c r="H20" s="71"/>
      <c r="I20" s="71"/>
      <c r="J20" s="72"/>
    </row>
    <row r="21" spans="1:11" x14ac:dyDescent="0.25">
      <c r="A21" s="11" t="s">
        <v>38</v>
      </c>
      <c r="B21" s="71" t="s">
        <v>56</v>
      </c>
      <c r="C21" s="71"/>
      <c r="D21" s="71"/>
      <c r="E21" s="71"/>
      <c r="F21" s="71"/>
      <c r="G21" s="71"/>
      <c r="H21" s="71"/>
      <c r="I21" s="71"/>
      <c r="J21" s="72"/>
      <c r="K21" s="1"/>
    </row>
    <row r="22" spans="1:11" ht="15.75" x14ac:dyDescent="0.25">
      <c r="A22" s="36" t="s">
        <v>19</v>
      </c>
      <c r="B22" s="37"/>
      <c r="C22" s="37"/>
      <c r="D22" s="37"/>
      <c r="E22" s="37"/>
      <c r="F22" s="37"/>
      <c r="G22" s="37"/>
      <c r="H22" s="37"/>
      <c r="I22" s="37"/>
      <c r="J22" s="38"/>
    </row>
    <row r="23" spans="1:11" ht="15.75" x14ac:dyDescent="0.25">
      <c r="A23" s="39" t="s">
        <v>20</v>
      </c>
      <c r="B23" s="40"/>
      <c r="C23" s="40"/>
      <c r="D23" s="40"/>
      <c r="E23" s="40"/>
      <c r="F23" s="40"/>
      <c r="G23" s="40"/>
      <c r="H23" s="40"/>
      <c r="I23" s="40"/>
      <c r="J23" s="41"/>
      <c r="K23" s="1"/>
    </row>
    <row r="24" spans="1:11" ht="15" customHeight="1" x14ac:dyDescent="0.25">
      <c r="A24" s="42" t="s">
        <v>21</v>
      </c>
      <c r="B24" s="43"/>
      <c r="C24" s="44" t="s">
        <v>22</v>
      </c>
      <c r="D24" s="46"/>
      <c r="E24" s="46"/>
      <c r="F24" s="46" t="s">
        <v>23</v>
      </c>
      <c r="G24" s="46"/>
      <c r="H24" s="43"/>
      <c r="I24" s="44" t="s">
        <v>24</v>
      </c>
      <c r="J24" s="45"/>
    </row>
    <row r="25" spans="1:11" x14ac:dyDescent="0.25">
      <c r="A25" s="89">
        <v>302146892</v>
      </c>
      <c r="B25" s="90"/>
      <c r="C25" s="52">
        <v>296111892</v>
      </c>
      <c r="D25" s="53"/>
      <c r="E25" s="54"/>
      <c r="F25" s="52">
        <f>H29+H30</f>
        <v>55979656.890000001</v>
      </c>
      <c r="G25" s="53"/>
      <c r="H25" s="54"/>
      <c r="I25" s="47">
        <f>F25/C25</f>
        <v>0.18904899938973069</v>
      </c>
      <c r="J25" s="48"/>
    </row>
    <row r="26" spans="1:11" ht="15.75" x14ac:dyDescent="0.25">
      <c r="A26" s="39" t="s">
        <v>25</v>
      </c>
      <c r="B26" s="40"/>
      <c r="C26" s="40"/>
      <c r="D26" s="40"/>
      <c r="E26" s="40"/>
      <c r="F26" s="40"/>
      <c r="G26" s="40"/>
      <c r="H26" s="40"/>
      <c r="I26" s="40"/>
      <c r="J26" s="41"/>
      <c r="K26" s="1"/>
    </row>
    <row r="27" spans="1:11" x14ac:dyDescent="0.25">
      <c r="A27" s="7"/>
      <c r="B27"/>
      <c r="C27" s="49" t="s">
        <v>26</v>
      </c>
      <c r="D27" s="50"/>
      <c r="E27" s="49" t="s">
        <v>63</v>
      </c>
      <c r="F27" s="50"/>
      <c r="G27" s="49" t="s">
        <v>64</v>
      </c>
      <c r="H27" s="49"/>
      <c r="I27" s="49" t="s">
        <v>27</v>
      </c>
      <c r="J27" s="51"/>
    </row>
    <row r="28" spans="1:11" ht="38.25" x14ac:dyDescent="0.25">
      <c r="A28" s="12" t="s">
        <v>28</v>
      </c>
      <c r="B28" s="13" t="s">
        <v>29</v>
      </c>
      <c r="C28" s="13" t="s">
        <v>39</v>
      </c>
      <c r="D28" s="13" t="s">
        <v>40</v>
      </c>
      <c r="E28" s="13" t="s">
        <v>41</v>
      </c>
      <c r="F28" s="13" t="s">
        <v>42</v>
      </c>
      <c r="G28" s="13" t="s">
        <v>43</v>
      </c>
      <c r="H28" s="13" t="s">
        <v>44</v>
      </c>
      <c r="I28" s="13" t="s">
        <v>45</v>
      </c>
      <c r="J28" s="14" t="s">
        <v>46</v>
      </c>
    </row>
    <row r="29" spans="1:11" ht="60" x14ac:dyDescent="0.25">
      <c r="A29" s="15" t="s">
        <v>60</v>
      </c>
      <c r="B29" s="16" t="s">
        <v>57</v>
      </c>
      <c r="C29" s="32">
        <v>0.75</v>
      </c>
      <c r="D29" s="17">
        <v>174803959</v>
      </c>
      <c r="E29" s="32">
        <v>0</v>
      </c>
      <c r="F29" s="23">
        <v>40673600</v>
      </c>
      <c r="G29" s="18">
        <v>0</v>
      </c>
      <c r="H29" s="23">
        <v>39556405.68</v>
      </c>
      <c r="I29" s="19">
        <v>0</v>
      </c>
      <c r="J29" s="20">
        <f>IF(H29&gt;0,H29/D29,0)</f>
        <v>0.22629010181628667</v>
      </c>
    </row>
    <row r="30" spans="1:11" ht="72" x14ac:dyDescent="0.25">
      <c r="A30" s="21" t="s">
        <v>61</v>
      </c>
      <c r="B30" s="22" t="s">
        <v>58</v>
      </c>
      <c r="C30" s="33">
        <v>5</v>
      </c>
      <c r="D30" s="23">
        <v>79905939</v>
      </c>
      <c r="E30" s="33">
        <v>0</v>
      </c>
      <c r="F30" s="23">
        <v>17712460</v>
      </c>
      <c r="G30" s="24">
        <v>0</v>
      </c>
      <c r="H30" s="23">
        <v>16423251.210000001</v>
      </c>
      <c r="I30" s="19">
        <f>IF(G30&gt;0,G30/C30,0)</f>
        <v>0</v>
      </c>
      <c r="J30" s="20">
        <f>IF(H30&gt;0,H30/D30,0)</f>
        <v>0.20553229729269562</v>
      </c>
    </row>
    <row r="31" spans="1:11" ht="15.75" x14ac:dyDescent="0.25">
      <c r="A31" s="36" t="s">
        <v>30</v>
      </c>
      <c r="B31" s="37"/>
      <c r="C31" s="37"/>
      <c r="D31" s="37"/>
      <c r="E31" s="37"/>
      <c r="F31" s="37"/>
      <c r="G31" s="37"/>
      <c r="H31" s="37"/>
      <c r="I31" s="37"/>
      <c r="J31" s="38"/>
    </row>
    <row r="32" spans="1:11" ht="15.75" x14ac:dyDescent="0.25">
      <c r="A32" s="39" t="s">
        <v>31</v>
      </c>
      <c r="B32" s="40"/>
      <c r="C32" s="40"/>
      <c r="D32" s="40"/>
      <c r="E32" s="40"/>
      <c r="F32" s="40"/>
      <c r="G32" s="40"/>
      <c r="H32" s="40"/>
      <c r="I32" s="40"/>
      <c r="J32" s="41"/>
      <c r="K32" s="1"/>
    </row>
    <row r="33" spans="1:11" x14ac:dyDescent="0.25">
      <c r="A33" s="31" t="s">
        <v>32</v>
      </c>
      <c r="B33" s="85" t="s">
        <v>60</v>
      </c>
      <c r="C33" s="85"/>
      <c r="D33" s="85"/>
      <c r="E33" s="85"/>
      <c r="F33" s="85"/>
      <c r="G33" s="85"/>
      <c r="H33" s="85"/>
      <c r="I33" s="85"/>
      <c r="J33" s="86"/>
    </row>
    <row r="34" spans="1:11" ht="51" customHeight="1" x14ac:dyDescent="0.25">
      <c r="A34" s="34" t="s">
        <v>33</v>
      </c>
      <c r="B34" s="87" t="s">
        <v>59</v>
      </c>
      <c r="C34" s="87"/>
      <c r="D34" s="87"/>
      <c r="E34" s="87"/>
      <c r="F34" s="87"/>
      <c r="G34" s="87"/>
      <c r="H34" s="87"/>
      <c r="I34" s="87"/>
      <c r="J34" s="88"/>
    </row>
    <row r="35" spans="1:11" x14ac:dyDescent="0.25">
      <c r="A35" s="31" t="s">
        <v>65</v>
      </c>
      <c r="B35" s="85" t="s">
        <v>68</v>
      </c>
      <c r="C35" s="85"/>
      <c r="D35" s="85"/>
      <c r="E35" s="85"/>
      <c r="F35" s="85"/>
      <c r="G35" s="85"/>
      <c r="H35" s="85"/>
      <c r="I35" s="85"/>
      <c r="J35" s="86"/>
    </row>
    <row r="36" spans="1:11" ht="28.5" customHeight="1" x14ac:dyDescent="0.25">
      <c r="A36" s="34" t="s">
        <v>32</v>
      </c>
      <c r="B36" s="87" t="s">
        <v>61</v>
      </c>
      <c r="C36" s="87"/>
      <c r="D36" s="87"/>
      <c r="E36" s="87"/>
      <c r="F36" s="87"/>
      <c r="G36" s="87"/>
      <c r="H36" s="87"/>
      <c r="I36" s="87"/>
      <c r="J36" s="88"/>
    </row>
    <row r="37" spans="1:11" ht="34.5" customHeight="1" x14ac:dyDescent="0.25">
      <c r="A37" s="31" t="s">
        <v>33</v>
      </c>
      <c r="B37" s="85" t="s">
        <v>62</v>
      </c>
      <c r="C37" s="85"/>
      <c r="D37" s="85"/>
      <c r="E37" s="85"/>
      <c r="F37" s="85"/>
      <c r="G37" s="85"/>
      <c r="H37" s="85"/>
      <c r="I37" s="85"/>
      <c r="J37" s="86"/>
    </row>
    <row r="38" spans="1:11" x14ac:dyDescent="0.25">
      <c r="A38" s="34" t="s">
        <v>65</v>
      </c>
      <c r="B38" s="87" t="s">
        <v>68</v>
      </c>
      <c r="C38" s="87"/>
      <c r="D38" s="87"/>
      <c r="E38" s="87"/>
      <c r="F38" s="87"/>
      <c r="G38" s="87"/>
      <c r="H38" s="87"/>
      <c r="I38" s="87"/>
      <c r="J38" s="88"/>
    </row>
    <row r="39" spans="1:11" ht="15.75" x14ac:dyDescent="0.25">
      <c r="A39" s="36" t="s">
        <v>34</v>
      </c>
      <c r="B39" s="37"/>
      <c r="C39" s="37"/>
      <c r="D39" s="37"/>
      <c r="E39" s="37"/>
      <c r="F39" s="37"/>
      <c r="G39" s="37"/>
      <c r="H39" s="37"/>
      <c r="I39" s="37"/>
      <c r="J39" s="38"/>
    </row>
    <row r="40" spans="1:11" ht="15.75" x14ac:dyDescent="0.25">
      <c r="A40" s="73" t="s">
        <v>35</v>
      </c>
      <c r="B40" s="74"/>
      <c r="C40" s="74"/>
      <c r="D40" s="74"/>
      <c r="E40" s="74"/>
      <c r="F40" s="74"/>
      <c r="G40" s="74"/>
      <c r="H40" s="74"/>
      <c r="I40" s="74"/>
      <c r="J40" s="75"/>
      <c r="K40" s="1"/>
    </row>
    <row r="41" spans="1:11" x14ac:dyDescent="0.25">
      <c r="A41" s="76"/>
      <c r="B41" s="77"/>
      <c r="C41" s="77"/>
      <c r="D41" s="77"/>
      <c r="E41" s="77"/>
      <c r="F41" s="77"/>
      <c r="G41" s="77"/>
      <c r="H41" s="77"/>
      <c r="I41" s="77"/>
      <c r="J41" s="78"/>
    </row>
    <row r="43" spans="1:11" x14ac:dyDescent="0.25">
      <c r="A43" s="35"/>
      <c r="B43" s="35"/>
      <c r="C43" s="35"/>
      <c r="D43" s="35"/>
      <c r="E43" s="35"/>
      <c r="F43" s="35"/>
      <c r="G43" s="35"/>
      <c r="H43" s="35"/>
      <c r="I43" s="35"/>
      <c r="J43" s="35"/>
    </row>
  </sheetData>
  <mergeCells count="49">
    <mergeCell ref="B35:J35"/>
    <mergeCell ref="B38:J38"/>
    <mergeCell ref="B36:J36"/>
    <mergeCell ref="B37:J37"/>
    <mergeCell ref="A39:J39"/>
    <mergeCell ref="B21:J21"/>
    <mergeCell ref="A40:J40"/>
    <mergeCell ref="A41:J41"/>
    <mergeCell ref="C15:J15"/>
    <mergeCell ref="A5:J5"/>
    <mergeCell ref="A6:J6"/>
    <mergeCell ref="A7:J7"/>
    <mergeCell ref="C14:J14"/>
    <mergeCell ref="C16:J16"/>
    <mergeCell ref="A17:J17"/>
    <mergeCell ref="B18:J18"/>
    <mergeCell ref="B19:J19"/>
    <mergeCell ref="B20:J20"/>
    <mergeCell ref="B33:J33"/>
    <mergeCell ref="B34:J34"/>
    <mergeCell ref="A25:B25"/>
    <mergeCell ref="A4:J4"/>
    <mergeCell ref="B8:J8"/>
    <mergeCell ref="B11:J11"/>
    <mergeCell ref="B12:J12"/>
    <mergeCell ref="A13:J13"/>
    <mergeCell ref="B9:J9"/>
    <mergeCell ref="B10:J10"/>
    <mergeCell ref="B1:J1"/>
    <mergeCell ref="B2:C2"/>
    <mergeCell ref="D2:H2"/>
    <mergeCell ref="B3:C3"/>
    <mergeCell ref="D3:H3"/>
    <mergeCell ref="A31:J31"/>
    <mergeCell ref="A32:J32"/>
    <mergeCell ref="A22:J22"/>
    <mergeCell ref="A23:J23"/>
    <mergeCell ref="A24:B24"/>
    <mergeCell ref="I24:J24"/>
    <mergeCell ref="C24:E24"/>
    <mergeCell ref="F24:H24"/>
    <mergeCell ref="I25:J25"/>
    <mergeCell ref="A26:J26"/>
    <mergeCell ref="C27:D27"/>
    <mergeCell ref="G27:H27"/>
    <mergeCell ref="I27:J27"/>
    <mergeCell ref="C25:E25"/>
    <mergeCell ref="F25:H25"/>
    <mergeCell ref="E27:F27"/>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E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1:J41 A43:J43" xr:uid="{00000000-0002-0000-0000-000008000000}"/>
    <dataValidation allowBlank="1" showInputMessage="1" showErrorMessage="1" prompt="¿En qué consiste el producto? su objetivo" sqref="C34:J34 B34:B35 C37:J37 B37:B38" xr:uid="{00000000-0002-0000-0000-000009000000}"/>
    <dataValidation allowBlank="1" showInputMessage="1" showErrorMessage="1" prompt="Nombre del producto" sqref="B33:J33 B36:J36"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4" fitToHeight="0" orientation="portrait" r:id="rId1"/>
  <ignoredErrors>
    <ignoredError sqref="I30:J30 J29 F25" unlockedFormula="1"/>
    <ignoredError sqref="I29"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Alba Lisber Aquino Díaz</cp:lastModifiedBy>
  <cp:lastPrinted>2022-07-12T16:08:04Z</cp:lastPrinted>
  <dcterms:created xsi:type="dcterms:W3CDTF">2021-03-22T15:50:10Z</dcterms:created>
  <dcterms:modified xsi:type="dcterms:W3CDTF">2022-07-12T17:25:09Z</dcterms:modified>
</cp:coreProperties>
</file>