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086888F8-73A2-4DDD-A7EF-DCC94610F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34" i="1" l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38" i="1"/>
  <c r="I37" i="1" l="1"/>
  <c r="I35" i="1"/>
  <c r="I36" i="1"/>
  <c r="I33" i="1"/>
  <c r="I32" i="1" l="1"/>
  <c r="I18" i="1" l="1"/>
  <c r="I17" i="1"/>
  <c r="I16" i="1"/>
  <c r="I15" i="1"/>
  <c r="I14" i="1"/>
  <c r="I13" i="1"/>
  <c r="I12" i="1"/>
  <c r="I20" i="1"/>
  <c r="I22" i="1"/>
  <c r="I23" i="1"/>
  <c r="I25" i="1"/>
  <c r="I28" i="1"/>
  <c r="I27" i="1"/>
  <c r="I8" i="1"/>
  <c r="I9" i="1"/>
  <c r="I10" i="1"/>
  <c r="I11" i="1"/>
  <c r="I19" i="1"/>
  <c r="I21" i="1"/>
  <c r="I24" i="1"/>
  <c r="I26" i="1"/>
  <c r="I29" i="1"/>
  <c r="I30" i="1"/>
  <c r="I31" i="1"/>
  <c r="I7" i="1"/>
</calcChain>
</file>

<file path=xl/sharedStrings.xml><?xml version="1.0" encoding="utf-8"?>
<sst xmlns="http://schemas.openxmlformats.org/spreadsheetml/2006/main" count="290" uniqueCount="165">
  <si>
    <t>Sistema Único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</si>
  <si>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</si>
  <si>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</si>
  <si>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</si>
  <si>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</si>
  <si>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</si>
  <si>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</si>
  <si>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</si>
  <si>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</si>
  <si>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</si>
  <si>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</si>
  <si>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</si>
  <si>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JUNTA CENTRAL ELECTORAL</t>
  </si>
  <si>
    <t>Terminado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</si>
  <si>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</si>
  <si>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</si>
  <si>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</si>
  <si>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</si>
  <si>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</si>
  <si>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</si>
  <si>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 xml:space="preserve">Graciela Reyes </t>
  </si>
  <si>
    <t xml:space="preserve"> Giselle Feliz García</t>
  </si>
  <si>
    <t>Enc. De Contabilidad</t>
  </si>
  <si>
    <t>Kastia Mendez</t>
  </si>
  <si>
    <t>Enc.  Administrativa y Financiera – SIUBEN</t>
  </si>
  <si>
    <t>Contadora</t>
  </si>
  <si>
    <t>Pago servicio de notarización de ciento setenta y cinco (175) cartas compromiso al personal temporero contratado para el Lev. de la Liga Municipal Dom.</t>
  </si>
  <si>
    <t>Ana Maria Alt. Jerez Tineo De Torres</t>
  </si>
  <si>
    <t>INAPA</t>
  </si>
  <si>
    <t>pago servicio de agua potable y alcantarillado Contrato No.57737 de la Regional Valdesia meses de octubre, noviembre, diciembre/2021 y enero 2022</t>
  </si>
  <si>
    <t>Pago por servicio de consulta al archivo maestro cedulado para uso del SIUBEN, según facturas No.0996 correspondiente al mes de febrero del 2022.</t>
  </si>
  <si>
    <t>AGUA CRYSTAL, S.A</t>
  </si>
  <si>
    <t>Pago por compra de agua embotellada , según Orden de compra No.2021-00004 y facturas Nos: 29358-29906-30708-</t>
  </si>
  <si>
    <t>AYUNTAMIENTO SAN PEDRO DE MACORIS</t>
  </si>
  <si>
    <t>Pago por Servicio de Aseo Recogida de Basura en la Regional Este, según factura No.0579-0615 periodo de los meses de diciembre 2021 y enero 2022.</t>
  </si>
  <si>
    <t>Ayuntamiento Municipal Barahona</t>
  </si>
  <si>
    <t>Pago por Servicio de Aseo recogida de basura en la Regional Enriquillo, según factura No.1264 periodo del mes de Diciembre 2021.</t>
  </si>
  <si>
    <t>CORAASAN</t>
  </si>
  <si>
    <t>Pago por suministro de agua para uso de la oficina Regional Norcentral, de los meses de noviembre y diciembre del 2021, FT-05022834 y 05158987.</t>
  </si>
  <si>
    <t>CORAAVEGA</t>
  </si>
  <si>
    <t>Pago por suministro de agua para uso de la oficina Regional Central, de los meses de diciembre 2021 y enero 2022, según facturas Nos.FS-1712554-1-17600520</t>
  </si>
  <si>
    <t>Ayuntamiento Municipal de la Vega</t>
  </si>
  <si>
    <t>Pago por Recogida de Basura en la Reg Central, corresp a los meses de dic- 2021; enero y febrero 2022, según facturas Nos.3113-3123-3129 y oficio RC-000008-22.</t>
  </si>
  <si>
    <t>Por concepto de pago servicio de agua potable y alcantarillado contrato No.84962842 de la Regional Este, según factura No.22142720 del mes de diciembre 2021.</t>
  </si>
  <si>
    <t>ADN</t>
  </si>
  <si>
    <t>Pago por serv de recogida de basura Código Sistema: 41357 de la Ofic Principal, según facturas Nos:30507776-30679090 y 30821236 corresp a los meses dic-en-feb</t>
  </si>
  <si>
    <t>B1500000433</t>
  </si>
  <si>
    <t>N/A</t>
  </si>
  <si>
    <t>B1500000438</t>
  </si>
  <si>
    <t>FM00755678</t>
  </si>
  <si>
    <t>B1500003113</t>
  </si>
  <si>
    <t>FM00761634</t>
  </si>
  <si>
    <t>B1500003123</t>
  </si>
  <si>
    <t>FM00768716</t>
  </si>
  <si>
    <t>B1500003129</t>
  </si>
  <si>
    <t>FS-1712554</t>
  </si>
  <si>
    <t>B1500005690</t>
  </si>
  <si>
    <t>FS-1760520</t>
  </si>
  <si>
    <t>B1500006004</t>
  </si>
  <si>
    <t>05158987</t>
  </si>
  <si>
    <t>B1500019094</t>
  </si>
  <si>
    <t>05022834</t>
  </si>
  <si>
    <t>B1500018156</t>
  </si>
  <si>
    <t>01-00097252</t>
  </si>
  <si>
    <t>B1500001264</t>
  </si>
  <si>
    <t>01-00892994</t>
  </si>
  <si>
    <t>B1500000579</t>
  </si>
  <si>
    <t>01-00899738</t>
  </si>
  <si>
    <t>B1500000615</t>
  </si>
  <si>
    <t>22142720</t>
  </si>
  <si>
    <t>B1500220333</t>
  </si>
  <si>
    <t>30507776</t>
  </si>
  <si>
    <t>B1500029133</t>
  </si>
  <si>
    <t>30679090</t>
  </si>
  <si>
    <t>B1500030374</t>
  </si>
  <si>
    <t>B1500029358</t>
  </si>
  <si>
    <t>FV-02-2415894</t>
  </si>
  <si>
    <t>B1500029906</t>
  </si>
  <si>
    <t>FV-02-2423684</t>
  </si>
  <si>
    <t>FV-02-2434211</t>
  </si>
  <si>
    <t>B1500030708</t>
  </si>
  <si>
    <t>FV-02-2442942</t>
  </si>
  <si>
    <t>B1500034009</t>
  </si>
  <si>
    <t>FV-02-2436193</t>
  </si>
  <si>
    <t>B1500033500</t>
  </si>
  <si>
    <t>FV-02-2437684</t>
  </si>
  <si>
    <t>B1500033602</t>
  </si>
  <si>
    <t>FV-02-2439575</t>
  </si>
  <si>
    <t>B1500033748</t>
  </si>
  <si>
    <t>FV-02-2441227</t>
  </si>
  <si>
    <t>B1500033857</t>
  </si>
  <si>
    <t>B1500220405</t>
  </si>
  <si>
    <t>22233991</t>
  </si>
  <si>
    <t>B1500000996</t>
  </si>
  <si>
    <t>B1500031002</t>
  </si>
  <si>
    <t>WINDTELCOM</t>
  </si>
  <si>
    <t xml:space="preserve">Servicios de comunicación </t>
  </si>
  <si>
    <t>B1500008966</t>
  </si>
  <si>
    <t>ALTICE DOMINICANA</t>
  </si>
  <si>
    <t>B1500036992</t>
  </si>
  <si>
    <t>SENASA</t>
  </si>
  <si>
    <t>00056652</t>
  </si>
  <si>
    <t>B1500005776</t>
  </si>
  <si>
    <t>EDESUR</t>
  </si>
  <si>
    <t>Servicios de energía eléctrica</t>
  </si>
  <si>
    <t>B1500269988</t>
  </si>
  <si>
    <t>53324858</t>
  </si>
  <si>
    <t>07305310</t>
  </si>
  <si>
    <t>B1500270408</t>
  </si>
  <si>
    <t>533122323</t>
  </si>
  <si>
    <t>B1500268990</t>
  </si>
  <si>
    <t>50921022</t>
  </si>
  <si>
    <t>B1500272209</t>
  </si>
  <si>
    <t>00373819</t>
  </si>
  <si>
    <t>B1500009119</t>
  </si>
  <si>
    <t>Seguro de Salud</t>
  </si>
  <si>
    <t>SEGUROS RESERVAS</t>
  </si>
  <si>
    <t>Seguro de Vida</t>
  </si>
  <si>
    <t>002463078</t>
  </si>
  <si>
    <t>B1500033360</t>
  </si>
  <si>
    <t>EDENORTE</t>
  </si>
  <si>
    <t>1150090</t>
  </si>
  <si>
    <t>1151685</t>
  </si>
  <si>
    <t>1152761</t>
  </si>
  <si>
    <t>1154009</t>
  </si>
  <si>
    <t>B1500259138</t>
  </si>
  <si>
    <t>B1500256425</t>
  </si>
  <si>
    <t>B1500260391</t>
  </si>
  <si>
    <t>B1500258032</t>
  </si>
  <si>
    <t>1328939</t>
  </si>
  <si>
    <t>B1500037233</t>
  </si>
  <si>
    <t>EDEESTE</t>
  </si>
  <si>
    <t>3463218140-43</t>
  </si>
  <si>
    <t>4230980007-07</t>
  </si>
  <si>
    <t>B1500191460</t>
  </si>
  <si>
    <t>B1500188291</t>
  </si>
  <si>
    <t>Compañía Dominicana de Teléfonos, S. A.</t>
  </si>
  <si>
    <t>Servicios Teléfonico y Data</t>
  </si>
  <si>
    <t>1</t>
  </si>
  <si>
    <t>2</t>
  </si>
  <si>
    <t>3</t>
  </si>
  <si>
    <t>4</t>
  </si>
  <si>
    <t>5</t>
  </si>
  <si>
    <t>B1500159890</t>
  </si>
  <si>
    <t>B1500116906</t>
  </si>
  <si>
    <t>B1500114326</t>
  </si>
  <si>
    <t>B1500111483</t>
  </si>
  <si>
    <t>B1500109011</t>
  </si>
  <si>
    <t>160</t>
  </si>
  <si>
    <t>B1500158642</t>
  </si>
  <si>
    <t>00371530</t>
  </si>
  <si>
    <t>1332882</t>
  </si>
  <si>
    <t>B1500037343</t>
  </si>
  <si>
    <t>06614570</t>
  </si>
  <si>
    <t>00367955</t>
  </si>
  <si>
    <t>B1500009106</t>
  </si>
  <si>
    <t>Servicio Inernet Móvil</t>
  </si>
  <si>
    <t>148</t>
  </si>
  <si>
    <t>B1500158643</t>
  </si>
  <si>
    <t>159</t>
  </si>
  <si>
    <t>B1500115661</t>
  </si>
  <si>
    <t>Servicios de lineas Adicionales de Internet</t>
  </si>
  <si>
    <t>66</t>
  </si>
  <si>
    <t>B1500158644</t>
  </si>
  <si>
    <r>
      <t>Relación de  Pagos a Proveedores, mes de febrero</t>
    </r>
    <r>
      <rPr>
        <b/>
        <sz val="14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</si>
</sst>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164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49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Font="1" applyBorder="1"/>
    <xf numFmtId="0" fontId="0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/>
    <xf numFmtId="0" fontId="0" fillId="0" borderId="0" xfId="0" applyFont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0</xdr:rowOff>
    </xdr:from>
    <xdr:to>
      <xdr:col>0</xdr:col>
      <xdr:colOff>1743076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AFFB1-3EE1-4295-863F-9A956F47A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16002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8.85546875" defaultRowHeight="15" x14ac:dyDescent="0.25"/>
  <cols>
    <col min="1" max="1" width="37.7109375" style="3" customWidth="1"/>
    <col min="2" max="2" width="53.140625" style="3" customWidth="1"/>
    <col min="3" max="3" width="13.7109375" style="5" customWidth="1"/>
    <col min="4" max="4" width="13.28515625" style="5" customWidth="1"/>
    <col min="5" max="5" width="12.7109375" style="5" customWidth="1"/>
    <col min="6" max="6" width="10.85546875" style="3" customWidth="1"/>
    <col min="7" max="7" width="10.7109375" style="5" bestFit="1" customWidth="1"/>
    <col min="8" max="8" width="10.28515625" style="3" customWidth="1"/>
    <col min="9" max="9" width="7" style="3" customWidth="1"/>
    <col min="10" max="10" width="10.85546875" style="3" customWidth="1"/>
    <col min="11" max="16384" width="8.85546875" style="3"/>
  </cols>
  <sheetData>
    <row r="1" spans="1:10" x14ac:dyDescent="0.25">
      <c r="A1" s="6"/>
      <c r="B1" s="7"/>
      <c r="C1" s="8"/>
      <c r="D1" s="8"/>
      <c r="E1" s="8"/>
      <c r="F1" s="9"/>
      <c r="G1" s="8"/>
      <c r="H1" s="9"/>
      <c r="I1" s="9"/>
      <c r="J1" s="8"/>
    </row>
    <row r="2" spans="1:10" ht="18.7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8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8.75" x14ac:dyDescent="0.25">
      <c r="A4" s="40" t="s">
        <v>164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58.15" customHeight="1" x14ac:dyDescent="0.25">
      <c r="A6" s="2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</row>
    <row r="7" spans="1:10" ht="45" x14ac:dyDescent="0.25">
      <c r="A7" s="11" t="s">
        <v>27</v>
      </c>
      <c r="B7" s="12" t="s">
        <v>26</v>
      </c>
      <c r="C7" s="13" t="s">
        <v>47</v>
      </c>
      <c r="D7" s="13" t="s">
        <v>46</v>
      </c>
      <c r="E7" s="14">
        <v>44592</v>
      </c>
      <c r="F7" s="16">
        <v>49560</v>
      </c>
      <c r="G7" s="14">
        <v>44621</v>
      </c>
      <c r="H7" s="15">
        <v>49560</v>
      </c>
      <c r="I7" s="16">
        <f>+H7-F7</f>
        <v>0</v>
      </c>
      <c r="J7" s="17" t="s">
        <v>13</v>
      </c>
    </row>
    <row r="8" spans="1:10" ht="45" x14ac:dyDescent="0.25">
      <c r="A8" s="11" t="s">
        <v>27</v>
      </c>
      <c r="B8" s="12" t="s">
        <v>26</v>
      </c>
      <c r="C8" s="13" t="s">
        <v>47</v>
      </c>
      <c r="D8" s="13" t="s">
        <v>48</v>
      </c>
      <c r="E8" s="14">
        <v>44593</v>
      </c>
      <c r="F8" s="16">
        <v>94990</v>
      </c>
      <c r="G8" s="14">
        <v>44621</v>
      </c>
      <c r="H8" s="15">
        <v>94990</v>
      </c>
      <c r="I8" s="16">
        <f>+H8-F8</f>
        <v>0</v>
      </c>
      <c r="J8" s="17" t="s">
        <v>13</v>
      </c>
    </row>
    <row r="9" spans="1:10" ht="45" x14ac:dyDescent="0.25">
      <c r="A9" s="11" t="s">
        <v>28</v>
      </c>
      <c r="B9" s="12" t="s">
        <v>29</v>
      </c>
      <c r="C9" s="18" t="s">
        <v>92</v>
      </c>
      <c r="D9" s="13" t="s">
        <v>91</v>
      </c>
      <c r="E9" s="14">
        <v>44593</v>
      </c>
      <c r="F9" s="16">
        <v>3240</v>
      </c>
      <c r="G9" s="14">
        <v>44620</v>
      </c>
      <c r="H9" s="15">
        <v>3240</v>
      </c>
      <c r="I9" s="16">
        <f t="shared" ref="I9:I31" si="0">+H9-F9</f>
        <v>0</v>
      </c>
      <c r="J9" s="17" t="s">
        <v>13</v>
      </c>
    </row>
    <row r="10" spans="1:10" ht="45" x14ac:dyDescent="0.25">
      <c r="A10" s="11" t="s">
        <v>12</v>
      </c>
      <c r="B10" s="12" t="s">
        <v>30</v>
      </c>
      <c r="C10" s="18" t="s">
        <v>47</v>
      </c>
      <c r="D10" s="13" t="s">
        <v>93</v>
      </c>
      <c r="E10" s="14">
        <v>44593</v>
      </c>
      <c r="F10" s="16">
        <v>16500</v>
      </c>
      <c r="G10" s="14">
        <v>44620</v>
      </c>
      <c r="H10" s="15">
        <v>16500</v>
      </c>
      <c r="I10" s="16">
        <f t="shared" si="0"/>
        <v>0</v>
      </c>
      <c r="J10" s="17" t="s">
        <v>13</v>
      </c>
    </row>
    <row r="11" spans="1:10" ht="30" x14ac:dyDescent="0.25">
      <c r="A11" s="11" t="s">
        <v>31</v>
      </c>
      <c r="B11" s="12" t="s">
        <v>32</v>
      </c>
      <c r="C11" s="18" t="s">
        <v>76</v>
      </c>
      <c r="D11" s="13" t="s">
        <v>75</v>
      </c>
      <c r="E11" s="14">
        <v>44473</v>
      </c>
      <c r="F11" s="16">
        <v>1197</v>
      </c>
      <c r="G11" s="14">
        <v>44504</v>
      </c>
      <c r="H11" s="15">
        <v>1197</v>
      </c>
      <c r="I11" s="16">
        <f t="shared" si="0"/>
        <v>0</v>
      </c>
      <c r="J11" s="17" t="s">
        <v>13</v>
      </c>
    </row>
    <row r="12" spans="1:10" ht="30" x14ac:dyDescent="0.25">
      <c r="A12" s="11" t="s">
        <v>31</v>
      </c>
      <c r="B12" s="12" t="s">
        <v>32</v>
      </c>
      <c r="C12" s="18" t="s">
        <v>78</v>
      </c>
      <c r="D12" s="13" t="s">
        <v>77</v>
      </c>
      <c r="E12" s="14">
        <v>44503</v>
      </c>
      <c r="F12" s="16">
        <v>912</v>
      </c>
      <c r="G12" s="14">
        <v>44533</v>
      </c>
      <c r="H12" s="15">
        <v>912</v>
      </c>
      <c r="I12" s="16">
        <f t="shared" ref="I12:I18" si="1">+H12-F12</f>
        <v>0</v>
      </c>
      <c r="J12" s="17" t="s">
        <v>13</v>
      </c>
    </row>
    <row r="13" spans="1:10" ht="30" x14ac:dyDescent="0.25">
      <c r="A13" s="11" t="s">
        <v>31</v>
      </c>
      <c r="B13" s="12" t="s">
        <v>32</v>
      </c>
      <c r="C13" s="18" t="s">
        <v>79</v>
      </c>
      <c r="D13" s="13" t="s">
        <v>80</v>
      </c>
      <c r="E13" s="14">
        <v>44550</v>
      </c>
      <c r="F13" s="16">
        <v>1368</v>
      </c>
      <c r="G13" s="14">
        <v>44572</v>
      </c>
      <c r="H13" s="15">
        <v>1368</v>
      </c>
      <c r="I13" s="16">
        <f t="shared" si="1"/>
        <v>0</v>
      </c>
      <c r="J13" s="17" t="s">
        <v>13</v>
      </c>
    </row>
    <row r="14" spans="1:10" ht="30" x14ac:dyDescent="0.25">
      <c r="A14" s="11" t="s">
        <v>31</v>
      </c>
      <c r="B14" s="12" t="s">
        <v>32</v>
      </c>
      <c r="C14" s="18" t="s">
        <v>81</v>
      </c>
      <c r="D14" s="13" t="s">
        <v>82</v>
      </c>
      <c r="E14" s="14">
        <v>44594</v>
      </c>
      <c r="F14" s="16">
        <v>1596</v>
      </c>
      <c r="G14" s="14">
        <v>44624</v>
      </c>
      <c r="H14" s="15">
        <v>1596</v>
      </c>
      <c r="I14" s="16">
        <f t="shared" si="1"/>
        <v>0</v>
      </c>
      <c r="J14" s="17" t="s">
        <v>13</v>
      </c>
    </row>
    <row r="15" spans="1:10" ht="30" x14ac:dyDescent="0.25">
      <c r="A15" s="11" t="s">
        <v>31</v>
      </c>
      <c r="B15" s="12" t="s">
        <v>32</v>
      </c>
      <c r="C15" s="18" t="s">
        <v>83</v>
      </c>
      <c r="D15" s="13" t="s">
        <v>84</v>
      </c>
      <c r="E15" s="14">
        <v>44564</v>
      </c>
      <c r="F15" s="16">
        <v>1596</v>
      </c>
      <c r="G15" s="14">
        <v>44597</v>
      </c>
      <c r="H15" s="15">
        <v>1596</v>
      </c>
      <c r="I15" s="16">
        <f t="shared" si="1"/>
        <v>0</v>
      </c>
      <c r="J15" s="17" t="s">
        <v>13</v>
      </c>
    </row>
    <row r="16" spans="1:10" ht="30" x14ac:dyDescent="0.25">
      <c r="A16" s="11" t="s">
        <v>31</v>
      </c>
      <c r="B16" s="12" t="s">
        <v>32</v>
      </c>
      <c r="C16" s="18" t="s">
        <v>85</v>
      </c>
      <c r="D16" s="13" t="s">
        <v>86</v>
      </c>
      <c r="E16" s="14">
        <v>44572</v>
      </c>
      <c r="F16" s="16">
        <v>1197</v>
      </c>
      <c r="G16" s="14">
        <v>44602</v>
      </c>
      <c r="H16" s="15">
        <v>1197</v>
      </c>
      <c r="I16" s="16">
        <f t="shared" si="1"/>
        <v>0</v>
      </c>
      <c r="J16" s="17" t="s">
        <v>13</v>
      </c>
    </row>
    <row r="17" spans="1:10" ht="30" x14ac:dyDescent="0.25">
      <c r="A17" s="11" t="s">
        <v>31</v>
      </c>
      <c r="B17" s="12" t="s">
        <v>32</v>
      </c>
      <c r="C17" s="18" t="s">
        <v>87</v>
      </c>
      <c r="D17" s="13" t="s">
        <v>88</v>
      </c>
      <c r="E17" s="14">
        <v>44579</v>
      </c>
      <c r="F17" s="16">
        <v>9039</v>
      </c>
      <c r="G17" s="14">
        <v>44612</v>
      </c>
      <c r="H17" s="15">
        <v>9039</v>
      </c>
      <c r="I17" s="16">
        <f t="shared" si="1"/>
        <v>0</v>
      </c>
      <c r="J17" s="17" t="s">
        <v>13</v>
      </c>
    </row>
    <row r="18" spans="1:10" ht="30" x14ac:dyDescent="0.25">
      <c r="A18" s="11" t="s">
        <v>31</v>
      </c>
      <c r="B18" s="12" t="s">
        <v>32</v>
      </c>
      <c r="C18" s="18" t="s">
        <v>89</v>
      </c>
      <c r="D18" s="13" t="s">
        <v>90</v>
      </c>
      <c r="E18" s="14">
        <v>44587</v>
      </c>
      <c r="F18" s="16">
        <v>1254</v>
      </c>
      <c r="G18" s="14">
        <v>44617</v>
      </c>
      <c r="H18" s="15">
        <v>1254</v>
      </c>
      <c r="I18" s="16">
        <f t="shared" si="1"/>
        <v>0</v>
      </c>
      <c r="J18" s="17" t="s">
        <v>13</v>
      </c>
    </row>
    <row r="19" spans="1:10" ht="45" x14ac:dyDescent="0.25">
      <c r="A19" s="11" t="s">
        <v>33</v>
      </c>
      <c r="B19" s="12" t="s">
        <v>34</v>
      </c>
      <c r="C19" s="18" t="s">
        <v>65</v>
      </c>
      <c r="D19" s="13" t="s">
        <v>66</v>
      </c>
      <c r="E19" s="14">
        <v>44532</v>
      </c>
      <c r="F19" s="15">
        <v>1600</v>
      </c>
      <c r="G19" s="14">
        <v>44555</v>
      </c>
      <c r="H19" s="15">
        <v>1600</v>
      </c>
      <c r="I19" s="16">
        <f t="shared" si="0"/>
        <v>0</v>
      </c>
      <c r="J19" s="17" t="s">
        <v>13</v>
      </c>
    </row>
    <row r="20" spans="1:10" ht="45" x14ac:dyDescent="0.25">
      <c r="A20" s="11" t="s">
        <v>33</v>
      </c>
      <c r="B20" s="12" t="s">
        <v>34</v>
      </c>
      <c r="C20" s="18" t="s">
        <v>67</v>
      </c>
      <c r="D20" s="13" t="s">
        <v>68</v>
      </c>
      <c r="E20" s="14">
        <v>44564</v>
      </c>
      <c r="F20" s="15">
        <v>1600</v>
      </c>
      <c r="G20" s="14">
        <v>44587</v>
      </c>
      <c r="H20" s="15">
        <v>1600</v>
      </c>
      <c r="I20" s="16">
        <f t="shared" ref="I20" si="2">+H20-F20</f>
        <v>0</v>
      </c>
      <c r="J20" s="17" t="s">
        <v>13</v>
      </c>
    </row>
    <row r="21" spans="1:10" ht="45" x14ac:dyDescent="0.25">
      <c r="A21" s="11" t="s">
        <v>35</v>
      </c>
      <c r="B21" s="12" t="s">
        <v>36</v>
      </c>
      <c r="C21" s="18" t="s">
        <v>63</v>
      </c>
      <c r="D21" s="13" t="s">
        <v>64</v>
      </c>
      <c r="E21" s="14">
        <v>44531</v>
      </c>
      <c r="F21" s="15">
        <v>1000</v>
      </c>
      <c r="G21" s="14">
        <v>44592</v>
      </c>
      <c r="H21" s="15">
        <v>1000</v>
      </c>
      <c r="I21" s="16">
        <f t="shared" si="0"/>
        <v>0</v>
      </c>
      <c r="J21" s="17" t="s">
        <v>13</v>
      </c>
    </row>
    <row r="22" spans="1:10" ht="45" x14ac:dyDescent="0.25">
      <c r="A22" s="11" t="s">
        <v>37</v>
      </c>
      <c r="B22" s="12" t="s">
        <v>38</v>
      </c>
      <c r="C22" s="18" t="s">
        <v>59</v>
      </c>
      <c r="D22" s="13" t="s">
        <v>60</v>
      </c>
      <c r="E22" s="14">
        <v>44565</v>
      </c>
      <c r="F22" s="15">
        <v>4449</v>
      </c>
      <c r="G22" s="14">
        <v>44596</v>
      </c>
      <c r="H22" s="15">
        <v>4449</v>
      </c>
      <c r="I22" s="16">
        <f>+H22-F22</f>
        <v>0</v>
      </c>
      <c r="J22" s="17" t="s">
        <v>13</v>
      </c>
    </row>
    <row r="23" spans="1:10" ht="45" x14ac:dyDescent="0.25">
      <c r="A23" s="11" t="s">
        <v>37</v>
      </c>
      <c r="B23" s="12" t="s">
        <v>38</v>
      </c>
      <c r="C23" s="18" t="s">
        <v>61</v>
      </c>
      <c r="D23" s="13" t="s">
        <v>62</v>
      </c>
      <c r="E23" s="14">
        <v>44505</v>
      </c>
      <c r="F23" s="15">
        <v>3602</v>
      </c>
      <c r="G23" s="14">
        <v>44535</v>
      </c>
      <c r="H23" s="15">
        <v>3602</v>
      </c>
      <c r="I23" s="16">
        <f t="shared" ref="I23" si="3">+H23-F23</f>
        <v>0</v>
      </c>
      <c r="J23" s="17" t="s">
        <v>13</v>
      </c>
    </row>
    <row r="24" spans="1:10" ht="45" x14ac:dyDescent="0.25">
      <c r="A24" s="11" t="s">
        <v>39</v>
      </c>
      <c r="B24" s="12" t="s">
        <v>40</v>
      </c>
      <c r="C24" s="18" t="s">
        <v>55</v>
      </c>
      <c r="D24" s="13" t="s">
        <v>56</v>
      </c>
      <c r="E24" s="14">
        <v>44531</v>
      </c>
      <c r="F24" s="15">
        <v>394</v>
      </c>
      <c r="G24" s="14">
        <v>44551</v>
      </c>
      <c r="H24" s="15">
        <v>394</v>
      </c>
      <c r="I24" s="16">
        <f t="shared" si="0"/>
        <v>0</v>
      </c>
      <c r="J24" s="17" t="s">
        <v>13</v>
      </c>
    </row>
    <row r="25" spans="1:10" ht="45" x14ac:dyDescent="0.25">
      <c r="A25" s="11" t="s">
        <v>39</v>
      </c>
      <c r="B25" s="12" t="s">
        <v>40</v>
      </c>
      <c r="C25" s="18" t="s">
        <v>57</v>
      </c>
      <c r="D25" s="13" t="s">
        <v>58</v>
      </c>
      <c r="E25" s="14">
        <v>44564</v>
      </c>
      <c r="F25" s="15">
        <v>394</v>
      </c>
      <c r="G25" s="14">
        <v>44584</v>
      </c>
      <c r="H25" s="15">
        <v>394</v>
      </c>
      <c r="I25" s="16">
        <f t="shared" ref="I25" si="4">+H25-F25</f>
        <v>0</v>
      </c>
      <c r="J25" s="17" t="s">
        <v>13</v>
      </c>
    </row>
    <row r="26" spans="1:10" ht="45" x14ac:dyDescent="0.25">
      <c r="A26" s="11" t="s">
        <v>41</v>
      </c>
      <c r="B26" s="12" t="s">
        <v>42</v>
      </c>
      <c r="C26" s="18" t="s">
        <v>49</v>
      </c>
      <c r="D26" s="13" t="s">
        <v>50</v>
      </c>
      <c r="E26" s="14">
        <v>44531</v>
      </c>
      <c r="F26" s="15">
        <v>300</v>
      </c>
      <c r="G26" s="14">
        <v>44561</v>
      </c>
      <c r="H26" s="15">
        <v>300</v>
      </c>
      <c r="I26" s="16">
        <f t="shared" si="0"/>
        <v>0</v>
      </c>
      <c r="J26" s="17" t="s">
        <v>13</v>
      </c>
    </row>
    <row r="27" spans="1:10" ht="45" x14ac:dyDescent="0.25">
      <c r="A27" s="11" t="s">
        <v>41</v>
      </c>
      <c r="B27" s="12" t="s">
        <v>42</v>
      </c>
      <c r="C27" s="18" t="s">
        <v>51</v>
      </c>
      <c r="D27" s="13" t="s">
        <v>52</v>
      </c>
      <c r="E27" s="14">
        <v>44562</v>
      </c>
      <c r="F27" s="15">
        <v>300</v>
      </c>
      <c r="G27" s="14">
        <v>44592</v>
      </c>
      <c r="H27" s="15">
        <v>300</v>
      </c>
      <c r="I27" s="16">
        <f t="shared" ref="I27:I28" si="5">+H27-F27</f>
        <v>0</v>
      </c>
      <c r="J27" s="17" t="s">
        <v>13</v>
      </c>
    </row>
    <row r="28" spans="1:10" ht="45" x14ac:dyDescent="0.25">
      <c r="A28" s="11" t="s">
        <v>41</v>
      </c>
      <c r="B28" s="12" t="s">
        <v>42</v>
      </c>
      <c r="C28" s="18" t="s">
        <v>53</v>
      </c>
      <c r="D28" s="13" t="s">
        <v>54</v>
      </c>
      <c r="E28" s="14">
        <v>44593</v>
      </c>
      <c r="F28" s="15">
        <v>300</v>
      </c>
      <c r="G28" s="14">
        <v>44620</v>
      </c>
      <c r="H28" s="15">
        <v>300</v>
      </c>
      <c r="I28" s="16">
        <f t="shared" si="5"/>
        <v>0</v>
      </c>
      <c r="J28" s="17" t="s">
        <v>13</v>
      </c>
    </row>
    <row r="29" spans="1:10" ht="45" x14ac:dyDescent="0.25">
      <c r="A29" s="11" t="s">
        <v>28</v>
      </c>
      <c r="B29" s="12" t="s">
        <v>43</v>
      </c>
      <c r="C29" s="18" t="s">
        <v>69</v>
      </c>
      <c r="D29" s="13" t="s">
        <v>70</v>
      </c>
      <c r="E29" s="14">
        <v>44564</v>
      </c>
      <c r="F29" s="16">
        <v>2700</v>
      </c>
      <c r="G29" s="14">
        <v>44592</v>
      </c>
      <c r="H29" s="15">
        <v>2700</v>
      </c>
      <c r="I29" s="16">
        <f t="shared" si="0"/>
        <v>0</v>
      </c>
      <c r="J29" s="17" t="s">
        <v>13</v>
      </c>
    </row>
    <row r="30" spans="1:10" ht="45" x14ac:dyDescent="0.25">
      <c r="A30" s="11" t="s">
        <v>44</v>
      </c>
      <c r="B30" s="12" t="s">
        <v>45</v>
      </c>
      <c r="C30" s="18" t="s">
        <v>71</v>
      </c>
      <c r="D30" s="13" t="s">
        <v>72</v>
      </c>
      <c r="E30" s="14">
        <v>44531</v>
      </c>
      <c r="F30" s="16">
        <v>25</v>
      </c>
      <c r="G30" s="14">
        <v>44552</v>
      </c>
      <c r="H30" s="15">
        <v>25</v>
      </c>
      <c r="I30" s="16">
        <f t="shared" si="0"/>
        <v>0</v>
      </c>
      <c r="J30" s="17" t="s">
        <v>13</v>
      </c>
    </row>
    <row r="31" spans="1:10" ht="45" x14ac:dyDescent="0.25">
      <c r="A31" s="11" t="s">
        <v>44</v>
      </c>
      <c r="B31" s="12" t="s">
        <v>45</v>
      </c>
      <c r="C31" s="18" t="s">
        <v>73</v>
      </c>
      <c r="D31" s="13" t="s">
        <v>74</v>
      </c>
      <c r="E31" s="14">
        <v>44566</v>
      </c>
      <c r="F31" s="16">
        <v>600</v>
      </c>
      <c r="G31" s="14">
        <v>44587</v>
      </c>
      <c r="H31" s="15">
        <v>600</v>
      </c>
      <c r="I31" s="16">
        <f t="shared" si="0"/>
        <v>0</v>
      </c>
      <c r="J31" s="17" t="s">
        <v>13</v>
      </c>
    </row>
    <row r="32" spans="1:10" ht="45" x14ac:dyDescent="0.25">
      <c r="A32" s="11" t="s">
        <v>44</v>
      </c>
      <c r="B32" s="12" t="s">
        <v>45</v>
      </c>
      <c r="C32" s="18" t="s">
        <v>73</v>
      </c>
      <c r="D32" s="13" t="s">
        <v>94</v>
      </c>
      <c r="E32" s="14">
        <v>44593</v>
      </c>
      <c r="F32" s="16">
        <v>670</v>
      </c>
      <c r="G32" s="14">
        <v>44614</v>
      </c>
      <c r="H32" s="15">
        <v>670</v>
      </c>
      <c r="I32" s="16">
        <f t="shared" ref="I32:I36" si="6">+H32-F32</f>
        <v>0</v>
      </c>
      <c r="J32" s="17" t="s">
        <v>13</v>
      </c>
    </row>
    <row r="33" spans="1:10" ht="20.25" customHeight="1" x14ac:dyDescent="0.25">
      <c r="A33" s="19" t="s">
        <v>95</v>
      </c>
      <c r="B33" s="12" t="s">
        <v>96</v>
      </c>
      <c r="C33" s="18" t="s">
        <v>154</v>
      </c>
      <c r="D33" s="13" t="s">
        <v>97</v>
      </c>
      <c r="E33" s="14">
        <v>44556</v>
      </c>
      <c r="F33" s="16">
        <v>2473.25</v>
      </c>
      <c r="G33" s="34">
        <v>44576</v>
      </c>
      <c r="H33" s="16">
        <v>2473.25</v>
      </c>
      <c r="I33" s="16">
        <f t="shared" si="6"/>
        <v>0</v>
      </c>
      <c r="J33" s="17" t="s">
        <v>13</v>
      </c>
    </row>
    <row r="34" spans="1:10" ht="20.25" customHeight="1" x14ac:dyDescent="0.25">
      <c r="A34" s="19" t="s">
        <v>95</v>
      </c>
      <c r="B34" s="12" t="s">
        <v>96</v>
      </c>
      <c r="C34" s="18" t="s">
        <v>150</v>
      </c>
      <c r="D34" s="13" t="s">
        <v>155</v>
      </c>
      <c r="E34" s="14">
        <v>44587</v>
      </c>
      <c r="F34" s="16">
        <v>2473.25</v>
      </c>
      <c r="G34" s="34">
        <v>44607</v>
      </c>
      <c r="H34" s="16">
        <v>2473.25</v>
      </c>
      <c r="I34" s="16">
        <f t="shared" si="6"/>
        <v>0</v>
      </c>
      <c r="J34" s="17" t="s">
        <v>13</v>
      </c>
    </row>
    <row r="35" spans="1:10" ht="20.25" customHeight="1" x14ac:dyDescent="0.25">
      <c r="A35" s="19" t="s">
        <v>95</v>
      </c>
      <c r="B35" s="12" t="s">
        <v>96</v>
      </c>
      <c r="C35" s="18" t="s">
        <v>113</v>
      </c>
      <c r="D35" s="13" t="s">
        <v>114</v>
      </c>
      <c r="E35" s="14">
        <v>44587</v>
      </c>
      <c r="F35" s="16">
        <v>26629.59</v>
      </c>
      <c r="G35" s="34">
        <v>44607</v>
      </c>
      <c r="H35" s="16">
        <v>26629.59</v>
      </c>
      <c r="I35" s="16">
        <f>+H35-F35</f>
        <v>0</v>
      </c>
      <c r="J35" s="17" t="s">
        <v>13</v>
      </c>
    </row>
    <row r="36" spans="1:10" ht="20.25" customHeight="1" x14ac:dyDescent="0.25">
      <c r="A36" s="19" t="s">
        <v>98</v>
      </c>
      <c r="B36" s="12" t="s">
        <v>96</v>
      </c>
      <c r="C36" s="18" t="s">
        <v>153</v>
      </c>
      <c r="D36" s="13" t="s">
        <v>99</v>
      </c>
      <c r="E36" s="14">
        <v>44589</v>
      </c>
      <c r="F36" s="16">
        <v>107192.24</v>
      </c>
      <c r="G36" s="34">
        <v>44604</v>
      </c>
      <c r="H36" s="16">
        <v>107192.24</v>
      </c>
      <c r="I36" s="16">
        <f t="shared" si="6"/>
        <v>0</v>
      </c>
      <c r="J36" s="17" t="s">
        <v>13</v>
      </c>
    </row>
    <row r="37" spans="1:10" ht="20.25" customHeight="1" x14ac:dyDescent="0.25">
      <c r="A37" s="19" t="s">
        <v>98</v>
      </c>
      <c r="B37" s="12" t="s">
        <v>96</v>
      </c>
      <c r="C37" s="18" t="s">
        <v>129</v>
      </c>
      <c r="D37" s="13" t="s">
        <v>130</v>
      </c>
      <c r="E37" s="14">
        <v>44597</v>
      </c>
      <c r="F37" s="16">
        <v>22616.38</v>
      </c>
      <c r="G37" s="34">
        <v>44618</v>
      </c>
      <c r="H37" s="16">
        <v>22616.38</v>
      </c>
      <c r="I37" s="16">
        <f>+H37-F37</f>
        <v>0</v>
      </c>
      <c r="J37" s="17" t="s">
        <v>13</v>
      </c>
    </row>
    <row r="38" spans="1:10" ht="20.25" customHeight="1" x14ac:dyDescent="0.25">
      <c r="A38" s="19" t="s">
        <v>98</v>
      </c>
      <c r="B38" s="12" t="s">
        <v>96</v>
      </c>
      <c r="C38" s="18" t="s">
        <v>151</v>
      </c>
      <c r="D38" s="13" t="s">
        <v>152</v>
      </c>
      <c r="E38" s="14">
        <v>44597</v>
      </c>
      <c r="F38" s="16">
        <v>4828.18</v>
      </c>
      <c r="G38" s="34">
        <v>44618</v>
      </c>
      <c r="H38" s="16">
        <v>4828.18</v>
      </c>
      <c r="I38" s="16">
        <f>+H38-F38</f>
        <v>0</v>
      </c>
      <c r="J38" s="17" t="s">
        <v>13</v>
      </c>
    </row>
    <row r="39" spans="1:10" ht="20.25" customHeight="1" x14ac:dyDescent="0.25">
      <c r="A39" s="11" t="s">
        <v>100</v>
      </c>
      <c r="B39" s="12" t="s">
        <v>115</v>
      </c>
      <c r="C39" s="18" t="s">
        <v>101</v>
      </c>
      <c r="D39" s="13" t="s">
        <v>102</v>
      </c>
      <c r="E39" s="14">
        <v>44580</v>
      </c>
      <c r="F39" s="16">
        <v>269268</v>
      </c>
      <c r="G39" s="34">
        <v>44613</v>
      </c>
      <c r="H39" s="16">
        <v>269268</v>
      </c>
      <c r="I39" s="16">
        <f t="shared" ref="I39:I59" si="7">+H39-F39</f>
        <v>0</v>
      </c>
      <c r="J39" s="17" t="s">
        <v>13</v>
      </c>
    </row>
    <row r="40" spans="1:10" ht="20.25" customHeight="1" x14ac:dyDescent="0.25">
      <c r="A40" s="19" t="s">
        <v>103</v>
      </c>
      <c r="B40" s="12" t="s">
        <v>104</v>
      </c>
      <c r="C40" s="18" t="s">
        <v>106</v>
      </c>
      <c r="D40" s="13" t="s">
        <v>105</v>
      </c>
      <c r="E40" s="14">
        <v>44592</v>
      </c>
      <c r="F40" s="16">
        <v>1057.4000000000001</v>
      </c>
      <c r="G40" s="34">
        <v>44622</v>
      </c>
      <c r="H40" s="16">
        <v>1057.4000000000001</v>
      </c>
      <c r="I40" s="16">
        <f t="shared" si="7"/>
        <v>0</v>
      </c>
      <c r="J40" s="17" t="s">
        <v>13</v>
      </c>
    </row>
    <row r="41" spans="1:10" ht="20.25" customHeight="1" x14ac:dyDescent="0.25">
      <c r="A41" s="19" t="s">
        <v>103</v>
      </c>
      <c r="B41" s="12" t="s">
        <v>104</v>
      </c>
      <c r="C41" s="18" t="s">
        <v>107</v>
      </c>
      <c r="D41" s="13" t="s">
        <v>108</v>
      </c>
      <c r="E41" s="14">
        <v>44592</v>
      </c>
      <c r="F41" s="16">
        <v>10398.799999999999</v>
      </c>
      <c r="G41" s="34">
        <v>44622</v>
      </c>
      <c r="H41" s="16">
        <v>10398.799999999999</v>
      </c>
      <c r="I41" s="16">
        <f t="shared" si="7"/>
        <v>0</v>
      </c>
      <c r="J41" s="17" t="s">
        <v>13</v>
      </c>
    </row>
    <row r="42" spans="1:10" ht="20.25" customHeight="1" x14ac:dyDescent="0.25">
      <c r="A42" s="19" t="s">
        <v>103</v>
      </c>
      <c r="B42" s="12" t="s">
        <v>104</v>
      </c>
      <c r="C42" s="18" t="s">
        <v>109</v>
      </c>
      <c r="D42" s="13" t="s">
        <v>110</v>
      </c>
      <c r="E42" s="14">
        <v>44592</v>
      </c>
      <c r="F42" s="16">
        <v>413055.08</v>
      </c>
      <c r="G42" s="34">
        <v>44622</v>
      </c>
      <c r="H42" s="16">
        <v>413055.08</v>
      </c>
      <c r="I42" s="16">
        <f t="shared" si="7"/>
        <v>0</v>
      </c>
      <c r="J42" s="17" t="s">
        <v>13</v>
      </c>
    </row>
    <row r="43" spans="1:10" ht="20.25" customHeight="1" x14ac:dyDescent="0.25">
      <c r="A43" s="19" t="s">
        <v>103</v>
      </c>
      <c r="B43" s="12" t="s">
        <v>104</v>
      </c>
      <c r="C43" s="18" t="s">
        <v>111</v>
      </c>
      <c r="D43" s="13" t="s">
        <v>112</v>
      </c>
      <c r="E43" s="14">
        <v>44592</v>
      </c>
      <c r="F43" s="16">
        <v>11247.44</v>
      </c>
      <c r="G43" s="34">
        <v>44622</v>
      </c>
      <c r="H43" s="16">
        <v>11247.44</v>
      </c>
      <c r="I43" s="16">
        <f t="shared" si="7"/>
        <v>0</v>
      </c>
      <c r="J43" s="17" t="s">
        <v>13</v>
      </c>
    </row>
    <row r="44" spans="1:10" ht="20.25" customHeight="1" x14ac:dyDescent="0.25">
      <c r="A44" s="19" t="s">
        <v>120</v>
      </c>
      <c r="B44" s="12" t="s">
        <v>104</v>
      </c>
      <c r="C44" s="18" t="s">
        <v>121</v>
      </c>
      <c r="D44" s="13" t="s">
        <v>126</v>
      </c>
      <c r="E44" s="14">
        <v>44595</v>
      </c>
      <c r="F44" s="16">
        <v>16073.39</v>
      </c>
      <c r="G44" s="34">
        <v>44625</v>
      </c>
      <c r="H44" s="16">
        <v>16073.39</v>
      </c>
      <c r="I44" s="16">
        <f t="shared" si="7"/>
        <v>0</v>
      </c>
      <c r="J44" s="17" t="s">
        <v>13</v>
      </c>
    </row>
    <row r="45" spans="1:10" ht="20.25" customHeight="1" x14ac:dyDescent="0.25">
      <c r="A45" s="19" t="s">
        <v>120</v>
      </c>
      <c r="B45" s="12" t="s">
        <v>104</v>
      </c>
      <c r="C45" s="18" t="s">
        <v>122</v>
      </c>
      <c r="D45" s="13" t="s">
        <v>128</v>
      </c>
      <c r="E45" s="14">
        <v>44595</v>
      </c>
      <c r="F45" s="16">
        <v>137.6</v>
      </c>
      <c r="G45" s="34">
        <v>44625</v>
      </c>
      <c r="H45" s="16">
        <v>137.6</v>
      </c>
      <c r="I45" s="16">
        <f t="shared" si="7"/>
        <v>0</v>
      </c>
      <c r="J45" s="17" t="s">
        <v>13</v>
      </c>
    </row>
    <row r="46" spans="1:10" ht="20.25" customHeight="1" x14ac:dyDescent="0.25">
      <c r="A46" s="19" t="s">
        <v>120</v>
      </c>
      <c r="B46" s="12" t="s">
        <v>104</v>
      </c>
      <c r="C46" s="18" t="s">
        <v>123</v>
      </c>
      <c r="D46" s="13" t="s">
        <v>125</v>
      </c>
      <c r="E46" s="14">
        <v>44595</v>
      </c>
      <c r="F46" s="16">
        <v>6061.81</v>
      </c>
      <c r="G46" s="34">
        <v>44625</v>
      </c>
      <c r="H46" s="16">
        <v>6061.81</v>
      </c>
      <c r="I46" s="16">
        <f t="shared" si="7"/>
        <v>0</v>
      </c>
      <c r="J46" s="17" t="s">
        <v>13</v>
      </c>
    </row>
    <row r="47" spans="1:10" ht="20.25" customHeight="1" x14ac:dyDescent="0.25">
      <c r="A47" s="19" t="s">
        <v>120</v>
      </c>
      <c r="B47" s="12" t="s">
        <v>104</v>
      </c>
      <c r="C47" s="18" t="s">
        <v>124</v>
      </c>
      <c r="D47" s="13" t="s">
        <v>127</v>
      </c>
      <c r="E47" s="14">
        <v>44595</v>
      </c>
      <c r="F47" s="16">
        <v>3360.33</v>
      </c>
      <c r="G47" s="34">
        <v>44625</v>
      </c>
      <c r="H47" s="16">
        <v>3360.33</v>
      </c>
      <c r="I47" s="16">
        <f t="shared" si="7"/>
        <v>0</v>
      </c>
      <c r="J47" s="17" t="s">
        <v>13</v>
      </c>
    </row>
    <row r="48" spans="1:10" ht="20.25" customHeight="1" x14ac:dyDescent="0.25">
      <c r="A48" s="19" t="s">
        <v>131</v>
      </c>
      <c r="B48" s="12" t="s">
        <v>104</v>
      </c>
      <c r="C48" s="18" t="s">
        <v>132</v>
      </c>
      <c r="D48" s="13" t="s">
        <v>135</v>
      </c>
      <c r="E48" s="14">
        <v>44581</v>
      </c>
      <c r="F48" s="16">
        <v>11992.07</v>
      </c>
      <c r="G48" s="34">
        <v>44611</v>
      </c>
      <c r="H48" s="16">
        <v>11992.07</v>
      </c>
      <c r="I48" s="16">
        <f t="shared" si="7"/>
        <v>0</v>
      </c>
      <c r="J48" s="17" t="s">
        <v>13</v>
      </c>
    </row>
    <row r="49" spans="1:14" ht="20.25" customHeight="1" x14ac:dyDescent="0.25">
      <c r="A49" s="19" t="s">
        <v>131</v>
      </c>
      <c r="B49" s="12" t="s">
        <v>104</v>
      </c>
      <c r="C49" s="18" t="s">
        <v>133</v>
      </c>
      <c r="D49" s="13" t="s">
        <v>134</v>
      </c>
      <c r="E49" s="14">
        <v>44589</v>
      </c>
      <c r="F49" s="16">
        <v>11676.43</v>
      </c>
      <c r="G49" s="34">
        <v>44620</v>
      </c>
      <c r="H49" s="16">
        <v>11676.43</v>
      </c>
      <c r="I49" s="16">
        <f t="shared" si="7"/>
        <v>0</v>
      </c>
      <c r="J49" s="17" t="s">
        <v>13</v>
      </c>
    </row>
    <row r="50" spans="1:14" ht="20.25" customHeight="1" x14ac:dyDescent="0.25">
      <c r="A50" s="19" t="s">
        <v>116</v>
      </c>
      <c r="B50" s="12" t="s">
        <v>117</v>
      </c>
      <c r="C50" s="18" t="s">
        <v>118</v>
      </c>
      <c r="D50" s="13" t="s">
        <v>119</v>
      </c>
      <c r="E50" s="14">
        <v>44593</v>
      </c>
      <c r="F50" s="16">
        <v>28311.54</v>
      </c>
      <c r="G50" s="34">
        <v>44620</v>
      </c>
      <c r="H50" s="16">
        <v>28311.54</v>
      </c>
      <c r="I50" s="16">
        <f t="shared" si="7"/>
        <v>0</v>
      </c>
      <c r="J50" s="17" t="s">
        <v>13</v>
      </c>
    </row>
    <row r="51" spans="1:14" ht="20.25" customHeight="1" x14ac:dyDescent="0.25">
      <c r="A51" s="19" t="s">
        <v>136</v>
      </c>
      <c r="B51" s="12" t="s">
        <v>137</v>
      </c>
      <c r="C51" s="18" t="s">
        <v>138</v>
      </c>
      <c r="D51" s="13" t="s">
        <v>147</v>
      </c>
      <c r="E51" s="14">
        <v>44832</v>
      </c>
      <c r="F51" s="16">
        <v>21014.35</v>
      </c>
      <c r="G51" s="34">
        <v>44862</v>
      </c>
      <c r="H51" s="16">
        <v>21014.35</v>
      </c>
      <c r="I51" s="16">
        <f t="shared" si="7"/>
        <v>0</v>
      </c>
      <c r="J51" s="17" t="s">
        <v>13</v>
      </c>
    </row>
    <row r="52" spans="1:14" ht="20.25" customHeight="1" x14ac:dyDescent="0.25">
      <c r="A52" s="19" t="s">
        <v>136</v>
      </c>
      <c r="B52" s="12" t="s">
        <v>137</v>
      </c>
      <c r="C52" s="18" t="s">
        <v>139</v>
      </c>
      <c r="D52" s="13" t="s">
        <v>146</v>
      </c>
      <c r="E52" s="14">
        <v>44862</v>
      </c>
      <c r="F52" s="16">
        <v>10892.7</v>
      </c>
      <c r="G52" s="34">
        <v>44892</v>
      </c>
      <c r="H52" s="16">
        <v>10892.7</v>
      </c>
      <c r="I52" s="16">
        <f t="shared" si="7"/>
        <v>0</v>
      </c>
      <c r="J52" s="17" t="s">
        <v>13</v>
      </c>
    </row>
    <row r="53" spans="1:14" ht="20.25" customHeight="1" x14ac:dyDescent="0.25">
      <c r="A53" s="19" t="s">
        <v>136</v>
      </c>
      <c r="B53" s="12" t="s">
        <v>137</v>
      </c>
      <c r="C53" s="18" t="s">
        <v>140</v>
      </c>
      <c r="D53" s="13" t="s">
        <v>145</v>
      </c>
      <c r="E53" s="14">
        <v>44893</v>
      </c>
      <c r="F53" s="16">
        <v>11543.57</v>
      </c>
      <c r="G53" s="34">
        <v>44923</v>
      </c>
      <c r="H53" s="16">
        <v>11543.57</v>
      </c>
      <c r="I53" s="16">
        <f t="shared" si="7"/>
        <v>0</v>
      </c>
      <c r="J53" s="17" t="s">
        <v>13</v>
      </c>
    </row>
    <row r="54" spans="1:14" ht="20.25" customHeight="1" x14ac:dyDescent="0.25">
      <c r="A54" s="19" t="s">
        <v>136</v>
      </c>
      <c r="B54" s="12" t="s">
        <v>137</v>
      </c>
      <c r="C54" s="18" t="s">
        <v>141</v>
      </c>
      <c r="D54" s="13" t="s">
        <v>144</v>
      </c>
      <c r="E54" s="14">
        <v>44923</v>
      </c>
      <c r="F54" s="16">
        <v>11832.22</v>
      </c>
      <c r="G54" s="34">
        <v>44588</v>
      </c>
      <c r="H54" s="16">
        <v>11832.22</v>
      </c>
      <c r="I54" s="16">
        <f t="shared" si="7"/>
        <v>0</v>
      </c>
      <c r="J54" s="17" t="s">
        <v>13</v>
      </c>
    </row>
    <row r="55" spans="1:14" ht="20.25" customHeight="1" x14ac:dyDescent="0.25">
      <c r="A55" s="19" t="s">
        <v>136</v>
      </c>
      <c r="B55" s="12" t="s">
        <v>137</v>
      </c>
      <c r="C55" s="18" t="s">
        <v>142</v>
      </c>
      <c r="D55" s="13" t="s">
        <v>143</v>
      </c>
      <c r="E55" s="14">
        <v>44589</v>
      </c>
      <c r="F55" s="16">
        <v>12127.47</v>
      </c>
      <c r="G55" s="34">
        <v>44619</v>
      </c>
      <c r="H55" s="16">
        <v>12127.47</v>
      </c>
      <c r="I55" s="16">
        <f t="shared" si="7"/>
        <v>0</v>
      </c>
      <c r="J55" s="17" t="s">
        <v>13</v>
      </c>
    </row>
    <row r="56" spans="1:14" ht="20.25" customHeight="1" x14ac:dyDescent="0.25">
      <c r="A56" s="19" t="s">
        <v>136</v>
      </c>
      <c r="B56" s="12" t="s">
        <v>137</v>
      </c>
      <c r="C56" s="18" t="s">
        <v>148</v>
      </c>
      <c r="D56" s="13" t="s">
        <v>149</v>
      </c>
      <c r="E56" s="14">
        <v>44589</v>
      </c>
      <c r="F56" s="16">
        <v>761728.66</v>
      </c>
      <c r="G56" s="34">
        <v>44619</v>
      </c>
      <c r="H56" s="16">
        <v>761728.66</v>
      </c>
      <c r="I56" s="16">
        <f t="shared" si="7"/>
        <v>0</v>
      </c>
      <c r="J56" s="17" t="s">
        <v>13</v>
      </c>
    </row>
    <row r="57" spans="1:14" ht="20.25" customHeight="1" x14ac:dyDescent="0.25">
      <c r="A57" s="19" t="s">
        <v>136</v>
      </c>
      <c r="B57" s="12" t="s">
        <v>156</v>
      </c>
      <c r="C57" s="18" t="s">
        <v>157</v>
      </c>
      <c r="D57" s="13" t="s">
        <v>158</v>
      </c>
      <c r="E57" s="14">
        <v>44589</v>
      </c>
      <c r="F57" s="16">
        <v>104799.5</v>
      </c>
      <c r="G57" s="34">
        <v>44619</v>
      </c>
      <c r="H57" s="16">
        <v>104799.5</v>
      </c>
      <c r="I57" s="16">
        <f t="shared" si="7"/>
        <v>0</v>
      </c>
      <c r="J57" s="17" t="s">
        <v>13</v>
      </c>
    </row>
    <row r="58" spans="1:14" ht="20.25" customHeight="1" x14ac:dyDescent="0.25">
      <c r="A58" s="19" t="s">
        <v>136</v>
      </c>
      <c r="B58" s="12" t="s">
        <v>137</v>
      </c>
      <c r="C58" s="18" t="s">
        <v>159</v>
      </c>
      <c r="D58" s="13" t="s">
        <v>160</v>
      </c>
      <c r="E58" s="14">
        <v>44923</v>
      </c>
      <c r="F58" s="16">
        <v>710998.67</v>
      </c>
      <c r="G58" s="34">
        <v>44588</v>
      </c>
      <c r="H58" s="16">
        <v>710998.67</v>
      </c>
      <c r="I58" s="16">
        <f t="shared" si="7"/>
        <v>0</v>
      </c>
      <c r="J58" s="17" t="s">
        <v>13</v>
      </c>
    </row>
    <row r="59" spans="1:14" ht="20.25" customHeight="1" x14ac:dyDescent="0.25">
      <c r="A59" s="19" t="s">
        <v>136</v>
      </c>
      <c r="B59" s="12" t="s">
        <v>161</v>
      </c>
      <c r="C59" s="18" t="s">
        <v>162</v>
      </c>
      <c r="D59" s="13" t="s">
        <v>163</v>
      </c>
      <c r="E59" s="14">
        <v>44589</v>
      </c>
      <c r="F59" s="16">
        <v>406606.96</v>
      </c>
      <c r="G59" s="34">
        <v>44619</v>
      </c>
      <c r="H59" s="16">
        <v>406606.96</v>
      </c>
      <c r="I59" s="16">
        <f t="shared" si="7"/>
        <v>0</v>
      </c>
      <c r="J59" s="17" t="s">
        <v>13</v>
      </c>
    </row>
    <row r="60" spans="1:14" x14ac:dyDescent="0.25">
      <c r="A60" s="25"/>
      <c r="B60" s="26"/>
      <c r="C60" s="20"/>
      <c r="D60" s="8"/>
      <c r="E60" s="21"/>
      <c r="F60" s="22"/>
      <c r="G60" s="35"/>
      <c r="H60" s="22"/>
      <c r="I60" s="22"/>
      <c r="J60" s="24"/>
    </row>
    <row r="61" spans="1:14" x14ac:dyDescent="0.25">
      <c r="A61" s="27"/>
      <c r="B61" s="26"/>
      <c r="C61" s="20"/>
      <c r="D61" s="8"/>
      <c r="E61" s="21"/>
      <c r="F61" s="23"/>
      <c r="G61" s="21"/>
      <c r="H61" s="23"/>
      <c r="I61" s="22"/>
      <c r="J61" s="24"/>
    </row>
    <row r="62" spans="1:14" s="4" customFormat="1" ht="14.25" customHeight="1" x14ac:dyDescent="0.25">
      <c r="A62" s="28" t="s">
        <v>14</v>
      </c>
      <c r="C62" s="37" t="s">
        <v>15</v>
      </c>
      <c r="D62" s="41"/>
      <c r="E62" s="5"/>
      <c r="F62" s="37" t="s">
        <v>16</v>
      </c>
      <c r="G62" s="37"/>
      <c r="H62" s="37"/>
      <c r="I62" s="37"/>
      <c r="J62" s="37"/>
      <c r="K62" s="29"/>
      <c r="L62" s="29"/>
    </row>
    <row r="63" spans="1:14" s="4" customFormat="1" ht="36" customHeight="1" x14ac:dyDescent="0.25">
      <c r="A63" s="30" t="s">
        <v>17</v>
      </c>
      <c r="C63" s="36" t="s">
        <v>18</v>
      </c>
      <c r="D63" s="41"/>
      <c r="E63" s="5"/>
      <c r="F63" s="42" t="s">
        <v>19</v>
      </c>
      <c r="G63" s="42"/>
      <c r="H63" s="42"/>
      <c r="I63" s="42"/>
      <c r="J63" s="42"/>
      <c r="K63" s="31"/>
      <c r="L63" s="31"/>
    </row>
    <row r="64" spans="1:14" s="4" customFormat="1" ht="15.75" customHeight="1" x14ac:dyDescent="0.25">
      <c r="A64" s="30" t="s">
        <v>23</v>
      </c>
      <c r="C64" s="36" t="s">
        <v>20</v>
      </c>
      <c r="D64" s="36"/>
      <c r="E64" s="5"/>
      <c r="F64" s="36" t="s">
        <v>21</v>
      </c>
      <c r="G64" s="36"/>
      <c r="H64" s="36"/>
      <c r="I64" s="36"/>
      <c r="J64" s="36"/>
      <c r="K64" s="32"/>
      <c r="L64" s="32"/>
      <c r="M64" s="31"/>
      <c r="N64" s="31"/>
    </row>
    <row r="65" spans="1:12" s="4" customFormat="1" ht="15.75" customHeight="1" x14ac:dyDescent="0.25">
      <c r="A65" s="28" t="s">
        <v>25</v>
      </c>
      <c r="C65" s="37" t="s">
        <v>22</v>
      </c>
      <c r="D65" s="38"/>
      <c r="E65" s="5"/>
      <c r="F65" s="37" t="s">
        <v>24</v>
      </c>
      <c r="G65" s="37"/>
      <c r="H65" s="37"/>
      <c r="I65" s="37"/>
      <c r="J65" s="37"/>
      <c r="K65" s="29"/>
      <c r="L65" s="29"/>
    </row>
    <row r="66" spans="1:12" x14ac:dyDescent="0.25">
      <c r="A66" s="5"/>
      <c r="B66" s="33"/>
      <c r="C66" s="3"/>
      <c r="D66" s="3"/>
    </row>
    <row r="67" spans="1:12" x14ac:dyDescent="0.25">
      <c r="A67" s="5"/>
      <c r="B67" s="33"/>
      <c r="C67" s="3"/>
      <c r="D67" s="3"/>
    </row>
  </sheetData>
  <mergeCells count="11">
    <mergeCell ref="C64:D64"/>
    <mergeCell ref="F64:J64"/>
    <mergeCell ref="C65:D65"/>
    <mergeCell ref="F65:J65"/>
    <mergeCell ref="A2:J2"/>
    <mergeCell ref="A3:J3"/>
    <mergeCell ref="A4:J4"/>
    <mergeCell ref="C62:D62"/>
    <mergeCell ref="F62:J62"/>
    <mergeCell ref="C63:D63"/>
    <mergeCell ref="F63:J63"/>
  </mergeCells>
  <pageMargins left="0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2022-03-08T14:42:48Z</dcterms:modified>
</cp:coreProperties>
</file>