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1\"/>
    </mc:Choice>
  </mc:AlternateContent>
  <xr:revisionPtr revIDLastSave="0" documentId="11_CA698AA87FEF2FA1A30C3051AA6C8984CD3B7BF0" xr6:coauthVersionLast="47" xr6:coauthVersionMax="47" xr10:uidLastSave="{00000000-0000-0000-0000-000000000000}"/>
  <bookViews>
    <workbookView xWindow="0" yWindow="0" windowWidth="28800" windowHeight="12435" xr2:uid="{00000000-000D-0000-FFFF-FFFF00000000}"/>
  </bookViews>
  <sheets>
    <sheet name="Noviembre" sheetId="4" r:id="rId1"/>
  </sheets>
  <definedNames>
    <definedName name="_xlnm.Print_Titles" localSheetId="0">Noviembre!$1:$6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4" l="1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</calcChain>
</file>

<file path=xl/sharedStrings.xml><?xml version="1.0" encoding="utf-8"?>
<sst xmlns="http://schemas.openxmlformats.org/spreadsheetml/2006/main" count="349" uniqueCount="191">
  <si>
    <t>Sistema Único de Beneficiarios SIUBEN</t>
  </si>
  <si>
    <t>División de Contabilidad</t>
  </si>
  <si>
    <r>
      <t>Relación de  Pagos a Proveedores, mes de Noviembre</t>
    </r>
    <r>
      <rPr>
        <b/>
        <sz val="14"/>
        <color rgb="FF000000"/>
        <rFont val="Times New Roman"/>
        <family val="1"/>
      </rPr>
      <t xml:space="preserve"> </t>
    </r>
    <r>
      <rPr>
        <sz val="14"/>
        <color rgb="FF000000"/>
        <rFont val="Times New Roman"/>
        <family val="1"/>
      </rPr>
      <t>2021.</t>
    </r>
  </si>
  <si>
    <t>PROVEEDOR</t>
  </si>
  <si>
    <t>CONCEPTO</t>
  </si>
  <si>
    <t>FACTURA No.</t>
  </si>
  <si>
    <t>NCF GUBERNAMENTAL</t>
  </si>
  <si>
    <t>FECHA DE FACTURA</t>
  </si>
  <si>
    <t>MONTO FACTURADO</t>
  </si>
  <si>
    <t>FECHA FIN FACTURA</t>
  </si>
  <si>
    <t>MONTO PAGADO A LA FECHA</t>
  </si>
  <si>
    <t>MONTO PENDIENTE</t>
  </si>
  <si>
    <t>ESTADO</t>
  </si>
  <si>
    <t>INVERSIONES SALDIVAR</t>
  </si>
  <si>
    <t>Compra de equipos</t>
  </si>
  <si>
    <t>00093</t>
  </si>
  <si>
    <t>B1500000093</t>
  </si>
  <si>
    <t>31/12/2021</t>
  </si>
  <si>
    <t>Terminado</t>
  </si>
  <si>
    <t>WINDTELCOM</t>
  </si>
  <si>
    <t xml:space="preserve">Servicios de comunicación </t>
  </si>
  <si>
    <t>B1500008775</t>
  </si>
  <si>
    <t>B1500008781</t>
  </si>
  <si>
    <t>ALTICE DOMINICANA</t>
  </si>
  <si>
    <t>B150034554</t>
  </si>
  <si>
    <t>B1500034773</t>
  </si>
  <si>
    <t>EDESUR</t>
  </si>
  <si>
    <t>Servicios de energía eléctrica</t>
  </si>
  <si>
    <t>6452073050 20</t>
  </si>
  <si>
    <t>B1500251683</t>
  </si>
  <si>
    <t>5507509207 82</t>
  </si>
  <si>
    <t>B1500253483</t>
  </si>
  <si>
    <t>6055331216 17</t>
  </si>
  <si>
    <t>B1500250254</t>
  </si>
  <si>
    <t>5291533245 87</t>
  </si>
  <si>
    <t>B1500251253</t>
  </si>
  <si>
    <t>6055331217-00</t>
  </si>
  <si>
    <t>B1500254555</t>
  </si>
  <si>
    <t>EDEESTE</t>
  </si>
  <si>
    <t>3463218136-10</t>
  </si>
  <si>
    <t>B1500177259</t>
  </si>
  <si>
    <t>4230980002-41</t>
  </si>
  <si>
    <t>B1500177115</t>
  </si>
  <si>
    <t>COVINFA</t>
  </si>
  <si>
    <t>Pago alquiler local oficina principal</t>
  </si>
  <si>
    <t>B1500000080</t>
  </si>
  <si>
    <t>B1500000082</t>
  </si>
  <si>
    <t>EDENORTE</t>
  </si>
  <si>
    <t>B1500241492</t>
  </si>
  <si>
    <t>B1500241756</t>
  </si>
  <si>
    <t>B1500240894</t>
  </si>
  <si>
    <t>B1500242096</t>
  </si>
  <si>
    <t>CODETEL</t>
  </si>
  <si>
    <t>B1500110186</t>
  </si>
  <si>
    <t>B1500110187</t>
  </si>
  <si>
    <t>B1500110189</t>
  </si>
  <si>
    <t>SENASA</t>
  </si>
  <si>
    <t>Pago Seguro Complementario</t>
  </si>
  <si>
    <t>B1500005413</t>
  </si>
  <si>
    <t>INAPA</t>
  </si>
  <si>
    <t>Por concepto de pago servicio de agua potable y alcantarillado a la Regional Valdesia</t>
  </si>
  <si>
    <t xml:space="preserve"> B1500201370</t>
  </si>
  <si>
    <t>Por concepto de pago servicio de agua potable y alcantarillado a la Regional Nordeste</t>
  </si>
  <si>
    <t>21531454</t>
  </si>
  <si>
    <t>B1500206107</t>
  </si>
  <si>
    <t>SINERGIT, S.A.</t>
  </si>
  <si>
    <t xml:space="preserve">Por concepto de contratación de servicio de mantenimiento a los UPS APC Symmetra LX 16KVA para mantener en operación la infraestructura tecnológica </t>
  </si>
  <si>
    <t>12492</t>
  </si>
  <si>
    <t>B1500000544</t>
  </si>
  <si>
    <t>AGUA CRYSTAL, S.A.</t>
  </si>
  <si>
    <t>Pago por compra de agua embotellada para consumo por el personal de la Oficina Principal, según Orden de compra No.2021-00004 y facturas No.29636-29728.</t>
  </si>
  <si>
    <t>FV-02-2419792</t>
  </si>
  <si>
    <t>B1500029636</t>
  </si>
  <si>
    <t>FV-02-2421211</t>
  </si>
  <si>
    <t>B1500029728</t>
  </si>
  <si>
    <t>Toner Depot International ARC, SRL.</t>
  </si>
  <si>
    <t>Por concepto de contratación de servicio de alquiler de impresoras multifuncionales</t>
  </si>
  <si>
    <t>39396</t>
  </si>
  <si>
    <t xml:space="preserve"> B1500004357</t>
  </si>
  <si>
    <t>39397</t>
  </si>
  <si>
    <t xml:space="preserve"> B1500004358</t>
  </si>
  <si>
    <t>39398</t>
  </si>
  <si>
    <t xml:space="preserve"> B1500004359</t>
  </si>
  <si>
    <t>39399</t>
  </si>
  <si>
    <t xml:space="preserve"> B1500004360</t>
  </si>
  <si>
    <t>39709</t>
  </si>
  <si>
    <t>B1500004395</t>
  </si>
  <si>
    <t>Computer Technology Service SRL</t>
  </si>
  <si>
    <t>Por concepto de servicios de renovación  y/o reestructuración del cableado de red en las Oficinas Regionales Norcentral y Nordeste de esta Institución SIUBEN</t>
  </si>
  <si>
    <t>S/N</t>
  </si>
  <si>
    <t xml:space="preserve"> B1500000019</t>
  </si>
  <si>
    <t>MACRO SEGURIDAD MASEG, SRL</t>
  </si>
  <si>
    <t>Pago por contratación servicios de capacitación Prevención del Riesgo en las tareas de Limpieza</t>
  </si>
  <si>
    <t>27102021-1</t>
  </si>
  <si>
    <t xml:space="preserve"> B1500000010</t>
  </si>
  <si>
    <t>JUNTA CENTRAL ELECTORAL</t>
  </si>
  <si>
    <t>Pago por servicio de consulta al archivo maestro cedulado para uso del SIUBEN</t>
  </si>
  <si>
    <t>B1500000882</t>
  </si>
  <si>
    <t xml:space="preserve"> B1500000909</t>
  </si>
  <si>
    <t>Ayuntamiento San Pedro De Macoris</t>
  </si>
  <si>
    <t>Pago por servicio Recogida de Basura en la Regional Este, correspondiente al mes de noviembre 2021</t>
  </si>
  <si>
    <t>01-00885157</t>
  </si>
  <si>
    <t>B1500000552</t>
  </si>
  <si>
    <t>Ayuntamiento  Municipal De La Vega</t>
  </si>
  <si>
    <t>Pago por Recogida de Basura en la Regional Central, correspondiente a los meses de septiembre-octubre-noviembre 2021</t>
  </si>
  <si>
    <t xml:space="preserve"> B1500003097</t>
  </si>
  <si>
    <t xml:space="preserve"> B1500003105</t>
  </si>
  <si>
    <t>B1500003089</t>
  </si>
  <si>
    <t>CORAASAN</t>
  </si>
  <si>
    <t>Pago por suministro de agua para uso de la oficina Regional Norcentral, correspondiente al mes de octubre del 2021</t>
  </si>
  <si>
    <t>050022834</t>
  </si>
  <si>
    <t xml:space="preserve"> B150018156</t>
  </si>
  <si>
    <t>CORAAVEGA</t>
  </si>
  <si>
    <t xml:space="preserve">Pago por suministro de agua para uso de la oficina Regional Central, correspondiente a los meses de septiembre-octubre y noviembre 2021 </t>
  </si>
  <si>
    <t>FS-1569048</t>
  </si>
  <si>
    <t xml:space="preserve"> B1500004554</t>
  </si>
  <si>
    <t>FS-1616853</t>
  </si>
  <si>
    <t>B1500004672</t>
  </si>
  <si>
    <t>FS-1664696</t>
  </si>
  <si>
    <t xml:space="preserve"> B1500004818</t>
  </si>
  <si>
    <t>ADN</t>
  </si>
  <si>
    <t>Pago por servicio de recogida de basura en la Oficina Principal, correspondiente al mes de noviembre  2021</t>
  </si>
  <si>
    <t>30339568</t>
  </si>
  <si>
    <t>B1500028476</t>
  </si>
  <si>
    <t>Ana Maria Alt. Jerez Tineo de Torres</t>
  </si>
  <si>
    <t>Pago servicio de legalización de documentos del SIUBEN</t>
  </si>
  <si>
    <t>S/F</t>
  </si>
  <si>
    <t xml:space="preserve"> B1500000347</t>
  </si>
  <si>
    <t>B1500000351</t>
  </si>
  <si>
    <t>Por concepto de pago servicio de agua potable y alcantarillado a la Regional Este</t>
  </si>
  <si>
    <t>21632951</t>
  </si>
  <si>
    <t>B1500210811</t>
  </si>
  <si>
    <t>SEGUROS BANRESERVAS, S.A</t>
  </si>
  <si>
    <t>Pago Aumento de la Póliza No.2-2-502-0188939 Flotilla de Vehículos de Motor correspondiente al periodo desde 06/11/2021  hasta 09/04/2022</t>
  </si>
  <si>
    <t>B1500031491</t>
  </si>
  <si>
    <t>REFRICENTRO LOS PRADOS, SRL.</t>
  </si>
  <si>
    <t>Pago por compra de materiales de refrigeración para la instalación de los aires acondicionados del nuevo local de la Regional Valdesia</t>
  </si>
  <si>
    <t>N/N</t>
  </si>
  <si>
    <t>B1500000894</t>
  </si>
  <si>
    <t>GTG INDUSTRIAL, SRL</t>
  </si>
  <si>
    <t>Pago por compra productos y bebidas (Azúcar, Te, Cremora y Cocoa), para uso en las diferentes Regionales y Oficina Principal del SIUBEN</t>
  </si>
  <si>
    <t>FTG 4322</t>
  </si>
  <si>
    <t xml:space="preserve"> B1500002097</t>
  </si>
  <si>
    <t>BUIDERTECH EIRL</t>
  </si>
  <si>
    <t>Pago por contratación de servicios de suministros e instalación de Plafón Comercial, para acondicionar el nuevo Local de la Oficina Regional Valdesia del SIUBEN</t>
  </si>
  <si>
    <t>8005</t>
  </si>
  <si>
    <t xml:space="preserve"> B1500000005</t>
  </si>
  <si>
    <t>Abastecimientos Corp. Sanchez Adon, SRL</t>
  </si>
  <si>
    <t>Pago por contratación de servicio de lavado y planchado de manteles del salón de capacitación de la Oficina Principal</t>
  </si>
  <si>
    <t>377</t>
  </si>
  <si>
    <t xml:space="preserve"> B1500000267</t>
  </si>
  <si>
    <t>HYL S.A.</t>
  </si>
  <si>
    <t>Pago por compra de (2) neumáticos para vehículos Hyundai Tucson 2020 placa No.G479404 asignada a la Dirección General de nuestra Unidad Ejecutora SIUBEN</t>
  </si>
  <si>
    <t>01-FC-548935</t>
  </si>
  <si>
    <t xml:space="preserve"> B1500003504</t>
  </si>
  <si>
    <t>Por concepto de pago servicio de agua potable y alcantarillado de la Regional Noroeste</t>
  </si>
  <si>
    <t>21574568</t>
  </si>
  <si>
    <t>B1500206148</t>
  </si>
  <si>
    <t>JOV Automatizaciones y Herreria, SRL.</t>
  </si>
  <si>
    <t>Pago por compra de Disco Duro de 10 TB y Palanca de Mando para el sistema de video vigilancia de nuestra Unidad Ejecutora SIUBEN</t>
  </si>
  <si>
    <t>000111</t>
  </si>
  <si>
    <t xml:space="preserve"> B1500000111</t>
  </si>
  <si>
    <t>HYCEM Soluciones Electricas SRL</t>
  </si>
  <si>
    <t>Pago por contratación de servicio de Mantenimiento de los Paneles Eléctricos de la Oficina Principal del SIUBEN</t>
  </si>
  <si>
    <t>B15106</t>
  </si>
  <si>
    <t>B1500000106</t>
  </si>
  <si>
    <t>Pago por compra de agua embotellada para consumo por el personal de la Oficina Principal, según Orden de compra No.2021-00004 y facturas No.29825-29970.</t>
  </si>
  <si>
    <t>FV-02-2422530</t>
  </si>
  <si>
    <t xml:space="preserve"> B1500029825</t>
  </si>
  <si>
    <t>FV-02-2424760</t>
  </si>
  <si>
    <t>B1500029970</t>
  </si>
  <si>
    <t>HV MEDISOLUTIONS, SRL.</t>
  </si>
  <si>
    <t>Pago por contratación servicio de almuerzos y refrigerios para personal de la Oficina Principal SIUBEN</t>
  </si>
  <si>
    <t xml:space="preserve"> B1500000291</t>
  </si>
  <si>
    <t>22/10/2021</t>
  </si>
  <si>
    <t>B1500000302</t>
  </si>
  <si>
    <t>Cantabria Brand Representative, SRL</t>
  </si>
  <si>
    <t>Pago por contratación de servicios de almuerzos y cenas tipo catering subsidiadas para el personal de la Oficina Principal SIUBEN</t>
  </si>
  <si>
    <t>211799</t>
  </si>
  <si>
    <t>B1500001323</t>
  </si>
  <si>
    <t>211826</t>
  </si>
  <si>
    <t>B1500001334</t>
  </si>
  <si>
    <t>New Image Solutións And Marketing,SRL</t>
  </si>
  <si>
    <t>Pago compra de Banderas Institucionales para uso del SIUBEN</t>
  </si>
  <si>
    <t>734769</t>
  </si>
  <si>
    <t xml:space="preserve"> A1500000533</t>
  </si>
  <si>
    <t>Dolores E. Gil Felix</t>
  </si>
  <si>
    <t>030</t>
  </si>
  <si>
    <t>B1500000030</t>
  </si>
  <si>
    <t>Pago por servicio de consulta al archivo maestro cedulado para uso del SIUBEN, según facturas No.0938 correspondiente al mes de Diciembre del 2021.</t>
  </si>
  <si>
    <t>B1500000938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</si>
</sst>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#,##0.00;\-#,##0.00;* ??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0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/>
    <xf numFmtId="0" fontId="7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43" fontId="8" fillId="0" borderId="1" xfId="1" applyFont="1" applyFill="1" applyBorder="1" applyAlignment="1">
      <alignment horizontal="right"/>
    </xf>
    <xf numFmtId="164" fontId="8" fillId="0" borderId="1" xfId="0" applyNumberFormat="1" applyFont="1" applyBorder="1"/>
    <xf numFmtId="0" fontId="8" fillId="0" borderId="0" xfId="0" applyFont="1"/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/>
    </xf>
    <xf numFmtId="0" fontId="12" fillId="0" borderId="0" xfId="0" applyFont="1"/>
    <xf numFmtId="49" fontId="9" fillId="2" borderId="1" xfId="0" applyNumberFormat="1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7" fillId="0" borderId="0" xfId="0" applyFont="1"/>
    <xf numFmtId="0" fontId="14" fillId="0" borderId="0" xfId="0" applyFont="1"/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right" wrapText="1"/>
    </xf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49" fontId="8" fillId="0" borderId="1" xfId="0" applyNumberFormat="1" applyFont="1" applyBorder="1" applyAlignment="1">
      <alignment horizontal="center"/>
    </xf>
    <xf numFmtId="14" fontId="1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 wrapText="1"/>
    </xf>
    <xf numFmtId="165" fontId="9" fillId="0" borderId="1" xfId="0" applyNumberFormat="1" applyFont="1" applyBorder="1" applyAlignment="1">
      <alignment horizontal="right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43" fontId="8" fillId="2" borderId="1" xfId="1" applyFont="1" applyFill="1" applyBorder="1" applyAlignment="1">
      <alignment horizontal="right"/>
    </xf>
    <xf numFmtId="164" fontId="8" fillId="2" borderId="1" xfId="0" applyNumberFormat="1" applyFont="1" applyFill="1" applyBorder="1"/>
    <xf numFmtId="0" fontId="8" fillId="2" borderId="0" xfId="0" applyFont="1" applyFill="1"/>
    <xf numFmtId="14" fontId="15" fillId="2" borderId="1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left"/>
    </xf>
    <xf numFmtId="49" fontId="9" fillId="2" borderId="1" xfId="0" applyNumberFormat="1" applyFont="1" applyFill="1" applyBorder="1" applyAlignment="1">
      <alignment horizontal="left" wrapText="1"/>
    </xf>
    <xf numFmtId="0" fontId="8" fillId="2" borderId="0" xfId="0" applyFont="1" applyFill="1" applyAlignment="1">
      <alignment horizontal="center"/>
    </xf>
    <xf numFmtId="49" fontId="9" fillId="2" borderId="1" xfId="0" applyNumberFormat="1" applyFont="1" applyFill="1" applyBorder="1" applyAlignment="1">
      <alignment horizontal="center" wrapText="1"/>
    </xf>
    <xf numFmtId="165" fontId="9" fillId="2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/>
    <xf numFmtId="0" fontId="14" fillId="0" borderId="0" xfId="0" applyFont="1" applyAlignment="1"/>
  </cellXfs>
  <cellStyles count="3">
    <cellStyle name="Comma 2" xfId="2" xr:uid="{00000000-0005-0000-0000-000001000000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19050</xdr:rowOff>
    </xdr:from>
    <xdr:to>
      <xdr:col>1</xdr:col>
      <xdr:colOff>114300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4AFFB1-3EE1-4295-863F-9A956F47A2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9050"/>
          <a:ext cx="1990725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7"/>
  <sheetViews>
    <sheetView tabSelected="1" topLeftCell="A69" workbookViewId="0">
      <selection activeCell="F77" sqref="A74:J77"/>
    </sheetView>
  </sheetViews>
  <sheetFormatPr defaultColWidth="9.125" defaultRowHeight="15"/>
  <cols>
    <col min="1" max="1" width="31.375" style="1" customWidth="1"/>
    <col min="2" max="2" width="36.625" style="1" customWidth="1"/>
    <col min="3" max="3" width="14.375" style="2" customWidth="1"/>
    <col min="4" max="4" width="13.875" style="2" bestFit="1" customWidth="1"/>
    <col min="5" max="5" width="12.125" style="2" customWidth="1"/>
    <col min="6" max="6" width="13.375" style="3" customWidth="1"/>
    <col min="7" max="7" width="11.25" style="1" customWidth="1"/>
    <col min="8" max="8" width="12.75" style="3" bestFit="1" customWidth="1"/>
    <col min="9" max="9" width="8.75" style="1" customWidth="1"/>
    <col min="10" max="10" width="11.125" style="2" customWidth="1"/>
    <col min="11" max="16384" width="9.125" style="1"/>
  </cols>
  <sheetData>
    <row r="2" spans="1:10" ht="25.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8.75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18.75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21" customHeight="1">
      <c r="A5" s="4"/>
    </row>
    <row r="6" spans="1:10" ht="66.75" customHeight="1">
      <c r="A6" s="5" t="s">
        <v>3</v>
      </c>
      <c r="B6" s="5" t="s">
        <v>4</v>
      </c>
      <c r="C6" s="25" t="s">
        <v>5</v>
      </c>
      <c r="D6" s="25" t="s">
        <v>6</v>
      </c>
      <c r="E6" s="25" t="s">
        <v>7</v>
      </c>
      <c r="F6" s="26" t="s">
        <v>8</v>
      </c>
      <c r="G6" s="25" t="s">
        <v>9</v>
      </c>
      <c r="H6" s="26" t="s">
        <v>10</v>
      </c>
      <c r="I6" s="25" t="s">
        <v>11</v>
      </c>
      <c r="J6" s="25" t="s">
        <v>12</v>
      </c>
    </row>
    <row r="7" spans="1:10" s="11" customFormat="1" ht="24" customHeight="1">
      <c r="A7" s="27" t="s">
        <v>13</v>
      </c>
      <c r="B7" s="28" t="s">
        <v>14</v>
      </c>
      <c r="C7" s="29" t="s">
        <v>15</v>
      </c>
      <c r="D7" s="6" t="s">
        <v>16</v>
      </c>
      <c r="E7" s="7">
        <v>44475</v>
      </c>
      <c r="F7" s="9">
        <v>52434.48</v>
      </c>
      <c r="G7" s="7" t="s">
        <v>17</v>
      </c>
      <c r="H7" s="9">
        <f t="shared" ref="H7:H11" si="0">F7</f>
        <v>52434.48</v>
      </c>
      <c r="I7" s="10">
        <v>0</v>
      </c>
      <c r="J7" s="6" t="s">
        <v>18</v>
      </c>
    </row>
    <row r="8" spans="1:10" s="11" customFormat="1" ht="22.5" customHeight="1">
      <c r="A8" s="27" t="s">
        <v>19</v>
      </c>
      <c r="B8" s="28" t="s">
        <v>20</v>
      </c>
      <c r="C8" s="6">
        <v>361159</v>
      </c>
      <c r="D8" s="6" t="s">
        <v>21</v>
      </c>
      <c r="E8" s="7">
        <v>44495</v>
      </c>
      <c r="F8" s="9">
        <v>2757.51</v>
      </c>
      <c r="G8" s="7" t="s">
        <v>17</v>
      </c>
      <c r="H8" s="9">
        <f t="shared" si="0"/>
        <v>2757.51</v>
      </c>
      <c r="I8" s="10">
        <v>0</v>
      </c>
      <c r="J8" s="6" t="s">
        <v>18</v>
      </c>
    </row>
    <row r="9" spans="1:10" s="11" customFormat="1" ht="22.5" customHeight="1">
      <c r="A9" s="27" t="s">
        <v>19</v>
      </c>
      <c r="B9" s="28" t="s">
        <v>20</v>
      </c>
      <c r="C9" s="6">
        <v>361459</v>
      </c>
      <c r="D9" s="7" t="s">
        <v>22</v>
      </c>
      <c r="E9" s="7">
        <v>44495</v>
      </c>
      <c r="F9" s="9">
        <v>26020.37</v>
      </c>
      <c r="G9" s="7" t="s">
        <v>17</v>
      </c>
      <c r="H9" s="9">
        <f t="shared" si="0"/>
        <v>26020.37</v>
      </c>
      <c r="I9" s="10">
        <v>0</v>
      </c>
      <c r="J9" s="6" t="s">
        <v>18</v>
      </c>
    </row>
    <row r="10" spans="1:10" s="11" customFormat="1" ht="21.75" customHeight="1">
      <c r="A10" s="27" t="s">
        <v>23</v>
      </c>
      <c r="B10" s="28" t="s">
        <v>20</v>
      </c>
      <c r="C10" s="6">
        <v>6519277</v>
      </c>
      <c r="D10" s="7" t="s">
        <v>24</v>
      </c>
      <c r="E10" s="7">
        <v>44497</v>
      </c>
      <c r="F10" s="9">
        <v>107448.46</v>
      </c>
      <c r="G10" s="7" t="s">
        <v>17</v>
      </c>
      <c r="H10" s="9">
        <f t="shared" si="0"/>
        <v>107448.46</v>
      </c>
      <c r="I10" s="10">
        <v>0</v>
      </c>
      <c r="J10" s="6" t="s">
        <v>18</v>
      </c>
    </row>
    <row r="11" spans="1:10" s="11" customFormat="1" ht="18.75" customHeight="1">
      <c r="A11" s="27" t="s">
        <v>23</v>
      </c>
      <c r="B11" s="28" t="s">
        <v>20</v>
      </c>
      <c r="C11" s="6">
        <v>20292007</v>
      </c>
      <c r="D11" s="7" t="s">
        <v>25</v>
      </c>
      <c r="E11" s="7">
        <v>44505</v>
      </c>
      <c r="F11" s="9">
        <v>21520.04</v>
      </c>
      <c r="G11" s="7" t="s">
        <v>17</v>
      </c>
      <c r="H11" s="9">
        <f t="shared" si="0"/>
        <v>21520.04</v>
      </c>
      <c r="I11" s="10">
        <v>0</v>
      </c>
      <c r="J11" s="6" t="s">
        <v>18</v>
      </c>
    </row>
    <row r="12" spans="1:10" s="11" customFormat="1" ht="21" customHeight="1">
      <c r="A12" s="27" t="s">
        <v>26</v>
      </c>
      <c r="B12" s="28" t="s">
        <v>27</v>
      </c>
      <c r="C12" s="6" t="s">
        <v>28</v>
      </c>
      <c r="D12" s="7" t="s">
        <v>29</v>
      </c>
      <c r="E12" s="7">
        <v>44500</v>
      </c>
      <c r="F12" s="9">
        <v>12069.28</v>
      </c>
      <c r="G12" s="7" t="s">
        <v>17</v>
      </c>
      <c r="H12" s="9">
        <f>F12</f>
        <v>12069.28</v>
      </c>
      <c r="I12" s="10">
        <v>0</v>
      </c>
      <c r="J12" s="6" t="s">
        <v>18</v>
      </c>
    </row>
    <row r="13" spans="1:10" s="11" customFormat="1" ht="20.25" customHeight="1">
      <c r="A13" s="27" t="s">
        <v>26</v>
      </c>
      <c r="B13" s="28" t="s">
        <v>27</v>
      </c>
      <c r="C13" s="6" t="s">
        <v>30</v>
      </c>
      <c r="D13" s="7" t="s">
        <v>31</v>
      </c>
      <c r="E13" s="7">
        <v>44500</v>
      </c>
      <c r="F13" s="9">
        <v>16464.96</v>
      </c>
      <c r="G13" s="7" t="s">
        <v>17</v>
      </c>
      <c r="H13" s="9">
        <f t="shared" ref="H13:H30" si="1">F13</f>
        <v>16464.96</v>
      </c>
      <c r="I13" s="10">
        <v>0</v>
      </c>
      <c r="J13" s="6" t="s">
        <v>18</v>
      </c>
    </row>
    <row r="14" spans="1:10" s="11" customFormat="1" ht="21" customHeight="1">
      <c r="A14" s="27" t="s">
        <v>26</v>
      </c>
      <c r="B14" s="28" t="s">
        <v>27</v>
      </c>
      <c r="C14" s="6" t="s">
        <v>32</v>
      </c>
      <c r="D14" s="7" t="s">
        <v>33</v>
      </c>
      <c r="E14" s="7">
        <v>44500</v>
      </c>
      <c r="F14" s="9">
        <v>431114.85</v>
      </c>
      <c r="G14" s="7" t="s">
        <v>17</v>
      </c>
      <c r="H14" s="9">
        <f t="shared" si="1"/>
        <v>431114.85</v>
      </c>
      <c r="I14" s="10">
        <v>0</v>
      </c>
      <c r="J14" s="6" t="s">
        <v>18</v>
      </c>
    </row>
    <row r="15" spans="1:10" s="11" customFormat="1" ht="18.75" customHeight="1">
      <c r="A15" s="27" t="s">
        <v>26</v>
      </c>
      <c r="B15" s="28" t="s">
        <v>27</v>
      </c>
      <c r="C15" s="6" t="s">
        <v>34</v>
      </c>
      <c r="D15" s="7" t="s">
        <v>35</v>
      </c>
      <c r="E15" s="7">
        <v>44500</v>
      </c>
      <c r="F15" s="9">
        <v>14293.35</v>
      </c>
      <c r="G15" s="7" t="s">
        <v>17</v>
      </c>
      <c r="H15" s="9">
        <f t="shared" si="1"/>
        <v>14293.35</v>
      </c>
      <c r="I15" s="10">
        <v>0</v>
      </c>
      <c r="J15" s="6" t="s">
        <v>18</v>
      </c>
    </row>
    <row r="16" spans="1:10" s="11" customFormat="1" ht="18.75" customHeight="1">
      <c r="A16" s="27" t="s">
        <v>26</v>
      </c>
      <c r="B16" s="28" t="s">
        <v>27</v>
      </c>
      <c r="C16" s="6" t="s">
        <v>36</v>
      </c>
      <c r="D16" s="30" t="s">
        <v>37</v>
      </c>
      <c r="E16" s="7">
        <v>44512</v>
      </c>
      <c r="F16" s="9">
        <v>6000</v>
      </c>
      <c r="G16" s="7" t="s">
        <v>17</v>
      </c>
      <c r="H16" s="9">
        <f t="shared" si="1"/>
        <v>6000</v>
      </c>
      <c r="I16" s="10">
        <v>0</v>
      </c>
      <c r="J16" s="6" t="s">
        <v>18</v>
      </c>
    </row>
    <row r="17" spans="1:10" s="11" customFormat="1" ht="20.25" customHeight="1">
      <c r="A17" s="27" t="s">
        <v>38</v>
      </c>
      <c r="B17" s="28" t="s">
        <v>27</v>
      </c>
      <c r="C17" s="6" t="s">
        <v>39</v>
      </c>
      <c r="D17" s="7" t="s">
        <v>40</v>
      </c>
      <c r="E17" s="7">
        <v>44497</v>
      </c>
      <c r="F17" s="9">
        <v>16062.53</v>
      </c>
      <c r="G17" s="7" t="s">
        <v>17</v>
      </c>
      <c r="H17" s="9">
        <f t="shared" si="1"/>
        <v>16062.53</v>
      </c>
      <c r="I17" s="10">
        <v>0</v>
      </c>
      <c r="J17" s="6" t="s">
        <v>18</v>
      </c>
    </row>
    <row r="18" spans="1:10" s="11" customFormat="1" ht="19.5" customHeight="1">
      <c r="A18" s="27" t="s">
        <v>38</v>
      </c>
      <c r="B18" s="28" t="s">
        <v>27</v>
      </c>
      <c r="C18" s="6" t="s">
        <v>41</v>
      </c>
      <c r="D18" s="7" t="s">
        <v>42</v>
      </c>
      <c r="E18" s="7">
        <v>44497</v>
      </c>
      <c r="F18" s="9">
        <v>14003.86</v>
      </c>
      <c r="G18" s="7" t="s">
        <v>17</v>
      </c>
      <c r="H18" s="9">
        <f t="shared" si="1"/>
        <v>14003.86</v>
      </c>
      <c r="I18" s="10">
        <v>0</v>
      </c>
      <c r="J18" s="6" t="s">
        <v>18</v>
      </c>
    </row>
    <row r="19" spans="1:10" s="42" customFormat="1" ht="20.25" customHeight="1">
      <c r="A19" s="36" t="s">
        <v>43</v>
      </c>
      <c r="B19" s="37" t="s">
        <v>44</v>
      </c>
      <c r="C19" s="38">
        <v>80</v>
      </c>
      <c r="D19" s="39" t="s">
        <v>45</v>
      </c>
      <c r="E19" s="39">
        <v>44494</v>
      </c>
      <c r="F19" s="40">
        <v>956607.47</v>
      </c>
      <c r="G19" s="39" t="s">
        <v>17</v>
      </c>
      <c r="H19" s="40">
        <f t="shared" si="1"/>
        <v>956607.47</v>
      </c>
      <c r="I19" s="41">
        <v>0</v>
      </c>
      <c r="J19" s="38" t="s">
        <v>18</v>
      </c>
    </row>
    <row r="20" spans="1:10" s="42" customFormat="1" ht="20.25" customHeight="1">
      <c r="A20" s="36" t="s">
        <v>43</v>
      </c>
      <c r="B20" s="37" t="s">
        <v>44</v>
      </c>
      <c r="C20" s="38">
        <v>82</v>
      </c>
      <c r="D20" s="43" t="s">
        <v>46</v>
      </c>
      <c r="E20" s="39">
        <v>44522</v>
      </c>
      <c r="F20" s="40">
        <v>956607.47</v>
      </c>
      <c r="G20" s="39" t="s">
        <v>17</v>
      </c>
      <c r="H20" s="40">
        <f t="shared" si="1"/>
        <v>956607.47</v>
      </c>
      <c r="I20" s="41">
        <v>0</v>
      </c>
      <c r="J20" s="38" t="s">
        <v>18</v>
      </c>
    </row>
    <row r="21" spans="1:10" s="11" customFormat="1" ht="17.25" customHeight="1">
      <c r="A21" s="31" t="s">
        <v>47</v>
      </c>
      <c r="B21" s="28" t="s">
        <v>27</v>
      </c>
      <c r="C21" s="6">
        <v>735660</v>
      </c>
      <c r="D21" s="7" t="s">
        <v>48</v>
      </c>
      <c r="E21" s="7">
        <v>44503</v>
      </c>
      <c r="F21" s="9">
        <v>134.55000000000001</v>
      </c>
      <c r="G21" s="7" t="s">
        <v>17</v>
      </c>
      <c r="H21" s="9">
        <f t="shared" si="1"/>
        <v>134.55000000000001</v>
      </c>
      <c r="I21" s="10">
        <v>0</v>
      </c>
      <c r="J21" s="6" t="s">
        <v>18</v>
      </c>
    </row>
    <row r="22" spans="1:10" s="11" customFormat="1" ht="17.25" customHeight="1">
      <c r="A22" s="31" t="s">
        <v>47</v>
      </c>
      <c r="B22" s="28" t="s">
        <v>27</v>
      </c>
      <c r="C22" s="6">
        <v>735925</v>
      </c>
      <c r="D22" s="7" t="s">
        <v>49</v>
      </c>
      <c r="E22" s="7">
        <v>44503</v>
      </c>
      <c r="F22" s="9">
        <v>11733.73</v>
      </c>
      <c r="G22" s="7" t="s">
        <v>17</v>
      </c>
      <c r="H22" s="9">
        <f t="shared" si="1"/>
        <v>11733.73</v>
      </c>
      <c r="I22" s="10">
        <v>0</v>
      </c>
      <c r="J22" s="6" t="s">
        <v>18</v>
      </c>
    </row>
    <row r="23" spans="1:10" s="11" customFormat="1" ht="16.5" customHeight="1">
      <c r="A23" s="31" t="s">
        <v>47</v>
      </c>
      <c r="B23" s="28" t="s">
        <v>27</v>
      </c>
      <c r="C23" s="6">
        <v>735061</v>
      </c>
      <c r="D23" s="7" t="s">
        <v>50</v>
      </c>
      <c r="E23" s="7">
        <v>44503</v>
      </c>
      <c r="F23" s="9">
        <v>15630.87</v>
      </c>
      <c r="G23" s="7" t="s">
        <v>17</v>
      </c>
      <c r="H23" s="9">
        <f t="shared" si="1"/>
        <v>15630.87</v>
      </c>
      <c r="I23" s="10">
        <v>0</v>
      </c>
      <c r="J23" s="6" t="s">
        <v>18</v>
      </c>
    </row>
    <row r="24" spans="1:10" s="11" customFormat="1" ht="18.75" customHeight="1">
      <c r="A24" s="31" t="s">
        <v>47</v>
      </c>
      <c r="B24" s="28" t="s">
        <v>27</v>
      </c>
      <c r="C24" s="6">
        <v>736265</v>
      </c>
      <c r="D24" s="7" t="s">
        <v>51</v>
      </c>
      <c r="E24" s="7">
        <v>44503</v>
      </c>
      <c r="F24" s="9">
        <v>12241.05</v>
      </c>
      <c r="G24" s="7" t="s">
        <v>17</v>
      </c>
      <c r="H24" s="9">
        <f t="shared" si="1"/>
        <v>12241.05</v>
      </c>
      <c r="I24" s="10">
        <v>0</v>
      </c>
      <c r="J24" s="6" t="s">
        <v>18</v>
      </c>
    </row>
    <row r="25" spans="1:10" s="11" customFormat="1" ht="18" customHeight="1">
      <c r="A25" s="27" t="s">
        <v>52</v>
      </c>
      <c r="B25" s="28" t="s">
        <v>20</v>
      </c>
      <c r="C25" s="6">
        <v>162</v>
      </c>
      <c r="D25" s="7" t="s">
        <v>53</v>
      </c>
      <c r="E25" s="7">
        <v>44497</v>
      </c>
      <c r="F25" s="9">
        <v>361245.64</v>
      </c>
      <c r="G25" s="7" t="s">
        <v>17</v>
      </c>
      <c r="H25" s="9">
        <f t="shared" si="1"/>
        <v>361245.64</v>
      </c>
      <c r="I25" s="10">
        <v>0</v>
      </c>
      <c r="J25" s="6" t="s">
        <v>18</v>
      </c>
    </row>
    <row r="26" spans="1:10" s="11" customFormat="1" ht="17.25" customHeight="1">
      <c r="A26" s="32" t="s">
        <v>52</v>
      </c>
      <c r="B26" s="28" t="s">
        <v>20</v>
      </c>
      <c r="C26" s="6">
        <v>157</v>
      </c>
      <c r="D26" s="7" t="s">
        <v>54</v>
      </c>
      <c r="E26" s="7">
        <v>44497</v>
      </c>
      <c r="F26" s="9">
        <v>689159.42</v>
      </c>
      <c r="G26" s="7" t="s">
        <v>17</v>
      </c>
      <c r="H26" s="9">
        <f t="shared" si="1"/>
        <v>689159.42</v>
      </c>
      <c r="I26" s="10">
        <v>0</v>
      </c>
      <c r="J26" s="6" t="s">
        <v>18</v>
      </c>
    </row>
    <row r="27" spans="1:10" s="11" customFormat="1" ht="18.75" customHeight="1">
      <c r="A27" s="32" t="s">
        <v>52</v>
      </c>
      <c r="B27" s="28" t="s">
        <v>20</v>
      </c>
      <c r="C27" s="6">
        <v>63</v>
      </c>
      <c r="D27" s="7" t="s">
        <v>55</v>
      </c>
      <c r="E27" s="7">
        <v>44497</v>
      </c>
      <c r="F27" s="9">
        <v>141972.64000000001</v>
      </c>
      <c r="G27" s="7" t="s">
        <v>17</v>
      </c>
      <c r="H27" s="9">
        <f t="shared" si="1"/>
        <v>141972.64000000001</v>
      </c>
      <c r="I27" s="10">
        <v>0</v>
      </c>
      <c r="J27" s="6" t="s">
        <v>18</v>
      </c>
    </row>
    <row r="28" spans="1:10" s="11" customFormat="1" ht="17.25" customHeight="1">
      <c r="A28" s="32" t="s">
        <v>56</v>
      </c>
      <c r="B28" s="28" t="s">
        <v>57</v>
      </c>
      <c r="C28" s="6">
        <v>50176</v>
      </c>
      <c r="D28" s="7" t="s">
        <v>58</v>
      </c>
      <c r="E28" s="7">
        <v>44518</v>
      </c>
      <c r="F28" s="9">
        <v>276806</v>
      </c>
      <c r="G28" s="7">
        <v>44561</v>
      </c>
      <c r="H28" s="9">
        <f t="shared" si="1"/>
        <v>276806</v>
      </c>
      <c r="I28" s="10">
        <v>0</v>
      </c>
      <c r="J28" s="6" t="s">
        <v>18</v>
      </c>
    </row>
    <row r="29" spans="1:10" s="11" customFormat="1" ht="30.75" customHeight="1">
      <c r="A29" s="33" t="s">
        <v>59</v>
      </c>
      <c r="B29" s="34" t="s">
        <v>60</v>
      </c>
      <c r="C29" s="6">
        <v>21394883</v>
      </c>
      <c r="D29" s="7" t="s">
        <v>61</v>
      </c>
      <c r="E29" s="8">
        <v>44470</v>
      </c>
      <c r="F29" s="9">
        <v>810</v>
      </c>
      <c r="G29" s="7">
        <v>44561</v>
      </c>
      <c r="H29" s="9">
        <f t="shared" si="1"/>
        <v>810</v>
      </c>
      <c r="I29" s="10">
        <v>0</v>
      </c>
      <c r="J29" s="6" t="s">
        <v>18</v>
      </c>
    </row>
    <row r="30" spans="1:10" s="11" customFormat="1" ht="30.75" customHeight="1">
      <c r="A30" s="33" t="s">
        <v>59</v>
      </c>
      <c r="B30" s="34" t="s">
        <v>62</v>
      </c>
      <c r="C30" s="12" t="s">
        <v>63</v>
      </c>
      <c r="D30" s="13" t="s">
        <v>64</v>
      </c>
      <c r="E30" s="8">
        <v>44470</v>
      </c>
      <c r="F30" s="9">
        <v>585</v>
      </c>
      <c r="G30" s="7">
        <v>44561</v>
      </c>
      <c r="H30" s="9">
        <f t="shared" si="1"/>
        <v>585</v>
      </c>
      <c r="I30" s="10">
        <v>0</v>
      </c>
      <c r="J30" s="6" t="s">
        <v>18</v>
      </c>
    </row>
    <row r="31" spans="1:10" s="11" customFormat="1" ht="51.75" customHeight="1">
      <c r="A31" s="33" t="s">
        <v>65</v>
      </c>
      <c r="B31" s="34" t="s">
        <v>66</v>
      </c>
      <c r="C31" s="12" t="s">
        <v>67</v>
      </c>
      <c r="D31" s="13" t="s">
        <v>68</v>
      </c>
      <c r="E31" s="8">
        <v>44476</v>
      </c>
      <c r="F31" s="35">
        <v>198240</v>
      </c>
      <c r="G31" s="7">
        <v>44561</v>
      </c>
      <c r="H31" s="35">
        <v>198240</v>
      </c>
      <c r="I31" s="10">
        <v>0</v>
      </c>
      <c r="J31" s="6" t="s">
        <v>18</v>
      </c>
    </row>
    <row r="32" spans="1:10" s="11" customFormat="1" ht="51" customHeight="1">
      <c r="A32" s="33" t="s">
        <v>69</v>
      </c>
      <c r="B32" s="34" t="s">
        <v>70</v>
      </c>
      <c r="C32" s="12" t="s">
        <v>71</v>
      </c>
      <c r="D32" s="13" t="s">
        <v>72</v>
      </c>
      <c r="E32" s="8">
        <v>44488</v>
      </c>
      <c r="F32" s="35">
        <v>7732</v>
      </c>
      <c r="G32" s="7">
        <v>44561</v>
      </c>
      <c r="H32" s="35">
        <v>7732</v>
      </c>
      <c r="I32" s="10">
        <v>0</v>
      </c>
      <c r="J32" s="6" t="s">
        <v>18</v>
      </c>
    </row>
    <row r="33" spans="1:10" s="11" customFormat="1" ht="54" customHeight="1">
      <c r="A33" s="33" t="s">
        <v>69</v>
      </c>
      <c r="B33" s="34" t="s">
        <v>70</v>
      </c>
      <c r="C33" s="12" t="s">
        <v>73</v>
      </c>
      <c r="D33" s="13" t="s">
        <v>74</v>
      </c>
      <c r="E33" s="8">
        <v>44494</v>
      </c>
      <c r="F33" s="35">
        <v>1083</v>
      </c>
      <c r="G33" s="7">
        <v>44561</v>
      </c>
      <c r="H33" s="35">
        <v>1083</v>
      </c>
      <c r="I33" s="10">
        <v>0</v>
      </c>
      <c r="J33" s="6" t="s">
        <v>18</v>
      </c>
    </row>
    <row r="34" spans="1:10" s="11" customFormat="1" ht="33" customHeight="1">
      <c r="A34" s="33" t="s">
        <v>75</v>
      </c>
      <c r="B34" s="34" t="s">
        <v>76</v>
      </c>
      <c r="C34" s="12" t="s">
        <v>77</v>
      </c>
      <c r="D34" s="13" t="s">
        <v>78</v>
      </c>
      <c r="E34" s="8">
        <v>44476</v>
      </c>
      <c r="F34" s="35">
        <v>80462.960000000006</v>
      </c>
      <c r="G34" s="7">
        <v>44561</v>
      </c>
      <c r="H34" s="35">
        <v>80462.960000000006</v>
      </c>
      <c r="I34" s="10">
        <v>0</v>
      </c>
      <c r="J34" s="6" t="s">
        <v>18</v>
      </c>
    </row>
    <row r="35" spans="1:10" s="11" customFormat="1" ht="33" customHeight="1">
      <c r="A35" s="33" t="s">
        <v>75</v>
      </c>
      <c r="B35" s="34" t="s">
        <v>76</v>
      </c>
      <c r="C35" s="12" t="s">
        <v>79</v>
      </c>
      <c r="D35" s="13" t="s">
        <v>80</v>
      </c>
      <c r="E35" s="8">
        <v>44476</v>
      </c>
      <c r="F35" s="35">
        <v>81374.16</v>
      </c>
      <c r="G35" s="7">
        <v>44561</v>
      </c>
      <c r="H35" s="35">
        <v>81374.16</v>
      </c>
      <c r="I35" s="10">
        <v>0</v>
      </c>
      <c r="J35" s="6" t="s">
        <v>18</v>
      </c>
    </row>
    <row r="36" spans="1:10" s="11" customFormat="1" ht="33" customHeight="1">
      <c r="A36" s="33" t="s">
        <v>75</v>
      </c>
      <c r="B36" s="34" t="s">
        <v>76</v>
      </c>
      <c r="C36" s="12" t="s">
        <v>81</v>
      </c>
      <c r="D36" s="13" t="s">
        <v>82</v>
      </c>
      <c r="E36" s="8">
        <v>44476</v>
      </c>
      <c r="F36" s="35">
        <v>72747</v>
      </c>
      <c r="G36" s="7">
        <v>44561</v>
      </c>
      <c r="H36" s="35">
        <v>72747</v>
      </c>
      <c r="I36" s="10">
        <v>0</v>
      </c>
      <c r="J36" s="6" t="s">
        <v>18</v>
      </c>
    </row>
    <row r="37" spans="1:10" s="11" customFormat="1" ht="33" customHeight="1">
      <c r="A37" s="33" t="s">
        <v>75</v>
      </c>
      <c r="B37" s="34" t="s">
        <v>76</v>
      </c>
      <c r="C37" s="12" t="s">
        <v>83</v>
      </c>
      <c r="D37" s="13" t="s">
        <v>84</v>
      </c>
      <c r="E37" s="8">
        <v>44476</v>
      </c>
      <c r="F37" s="35">
        <v>72747</v>
      </c>
      <c r="G37" s="7">
        <v>44561</v>
      </c>
      <c r="H37" s="35">
        <v>72747</v>
      </c>
      <c r="I37" s="10">
        <v>0</v>
      </c>
      <c r="J37" s="6" t="s">
        <v>18</v>
      </c>
    </row>
    <row r="38" spans="1:10" s="11" customFormat="1" ht="33" customHeight="1">
      <c r="A38" s="33" t="s">
        <v>75</v>
      </c>
      <c r="B38" s="34" t="s">
        <v>76</v>
      </c>
      <c r="C38" s="12" t="s">
        <v>85</v>
      </c>
      <c r="D38" s="13" t="s">
        <v>86</v>
      </c>
      <c r="E38" s="8">
        <v>44497</v>
      </c>
      <c r="F38" s="35">
        <v>107912.77</v>
      </c>
      <c r="G38" s="7">
        <v>44561</v>
      </c>
      <c r="H38" s="35">
        <v>107912.77</v>
      </c>
      <c r="I38" s="10">
        <v>0</v>
      </c>
      <c r="J38" s="6" t="s">
        <v>18</v>
      </c>
    </row>
    <row r="39" spans="1:10" s="11" customFormat="1" ht="54" customHeight="1">
      <c r="A39" s="33" t="s">
        <v>87</v>
      </c>
      <c r="B39" s="34" t="s">
        <v>88</v>
      </c>
      <c r="C39" s="12" t="s">
        <v>89</v>
      </c>
      <c r="D39" s="13" t="s">
        <v>90</v>
      </c>
      <c r="E39" s="8">
        <v>44494</v>
      </c>
      <c r="F39" s="35">
        <v>268096</v>
      </c>
      <c r="G39" s="7">
        <v>44561</v>
      </c>
      <c r="H39" s="9">
        <v>227200</v>
      </c>
      <c r="I39" s="10">
        <v>0</v>
      </c>
      <c r="J39" s="6" t="s">
        <v>18</v>
      </c>
    </row>
    <row r="40" spans="1:10" s="11" customFormat="1" ht="40.5" customHeight="1">
      <c r="A40" s="33" t="s">
        <v>91</v>
      </c>
      <c r="B40" s="34" t="s">
        <v>92</v>
      </c>
      <c r="C40" s="12" t="s">
        <v>93</v>
      </c>
      <c r="D40" s="13" t="s">
        <v>94</v>
      </c>
      <c r="E40" s="8">
        <v>44496</v>
      </c>
      <c r="F40" s="35">
        <v>130000</v>
      </c>
      <c r="G40" s="7">
        <v>44561</v>
      </c>
      <c r="H40" s="9">
        <v>130000</v>
      </c>
      <c r="I40" s="10">
        <v>0</v>
      </c>
      <c r="J40" s="6" t="s">
        <v>18</v>
      </c>
    </row>
    <row r="41" spans="1:10" s="11" customFormat="1" ht="34.5" customHeight="1">
      <c r="A41" s="33" t="s">
        <v>95</v>
      </c>
      <c r="B41" s="34" t="s">
        <v>96</v>
      </c>
      <c r="C41" s="12" t="s">
        <v>89</v>
      </c>
      <c r="D41" s="13" t="s">
        <v>97</v>
      </c>
      <c r="E41" s="8">
        <v>44470</v>
      </c>
      <c r="F41" s="35">
        <v>16500</v>
      </c>
      <c r="G41" s="7">
        <v>44561</v>
      </c>
      <c r="H41" s="9">
        <v>16500</v>
      </c>
      <c r="I41" s="10">
        <v>0</v>
      </c>
      <c r="J41" s="6" t="s">
        <v>18</v>
      </c>
    </row>
    <row r="42" spans="1:10" s="11" customFormat="1" ht="31.5" customHeight="1">
      <c r="A42" s="33" t="s">
        <v>95</v>
      </c>
      <c r="B42" s="34" t="s">
        <v>96</v>
      </c>
      <c r="C42" s="12" t="s">
        <v>89</v>
      </c>
      <c r="D42" s="13" t="s">
        <v>98</v>
      </c>
      <c r="E42" s="8">
        <v>44501</v>
      </c>
      <c r="F42" s="35">
        <v>16500</v>
      </c>
      <c r="G42" s="7">
        <v>44561</v>
      </c>
      <c r="H42" s="9">
        <v>16500</v>
      </c>
      <c r="I42" s="10">
        <v>0</v>
      </c>
      <c r="J42" s="6" t="s">
        <v>18</v>
      </c>
    </row>
    <row r="43" spans="1:10" s="11" customFormat="1" ht="48" customHeight="1">
      <c r="A43" s="33" t="s">
        <v>99</v>
      </c>
      <c r="B43" s="34" t="s">
        <v>100</v>
      </c>
      <c r="C43" s="6" t="s">
        <v>101</v>
      </c>
      <c r="D43" s="13" t="s">
        <v>102</v>
      </c>
      <c r="E43" s="8">
        <v>44502</v>
      </c>
      <c r="F43" s="35">
        <v>1600</v>
      </c>
      <c r="G43" s="7">
        <v>44561</v>
      </c>
      <c r="H43" s="9">
        <v>1600</v>
      </c>
      <c r="I43" s="10">
        <v>0</v>
      </c>
      <c r="J43" s="6" t="s">
        <v>18</v>
      </c>
    </row>
    <row r="44" spans="1:10" s="11" customFormat="1" ht="38.25" customHeight="1">
      <c r="A44" s="33" t="s">
        <v>103</v>
      </c>
      <c r="B44" s="34" t="s">
        <v>104</v>
      </c>
      <c r="C44" s="12" t="s">
        <v>89</v>
      </c>
      <c r="D44" s="13" t="s">
        <v>105</v>
      </c>
      <c r="E44" s="8">
        <v>44470</v>
      </c>
      <c r="F44" s="35">
        <v>300</v>
      </c>
      <c r="G44" s="7">
        <v>44561</v>
      </c>
      <c r="H44" s="9">
        <v>300</v>
      </c>
      <c r="I44" s="10">
        <v>0</v>
      </c>
      <c r="J44" s="6" t="s">
        <v>18</v>
      </c>
    </row>
    <row r="45" spans="1:10" s="11" customFormat="1" ht="45.75" customHeight="1">
      <c r="A45" s="33" t="s">
        <v>103</v>
      </c>
      <c r="B45" s="34" t="s">
        <v>104</v>
      </c>
      <c r="C45" s="12" t="s">
        <v>89</v>
      </c>
      <c r="D45" s="13" t="s">
        <v>106</v>
      </c>
      <c r="E45" s="8">
        <v>44501</v>
      </c>
      <c r="F45" s="35">
        <v>300</v>
      </c>
      <c r="G45" s="7">
        <v>44561</v>
      </c>
      <c r="H45" s="9">
        <v>300</v>
      </c>
      <c r="I45" s="10">
        <v>0</v>
      </c>
      <c r="J45" s="6" t="s">
        <v>18</v>
      </c>
    </row>
    <row r="46" spans="1:10" s="11" customFormat="1" ht="41.25" customHeight="1">
      <c r="A46" s="33" t="s">
        <v>103</v>
      </c>
      <c r="B46" s="34" t="s">
        <v>104</v>
      </c>
      <c r="C46" s="12" t="s">
        <v>89</v>
      </c>
      <c r="D46" s="13" t="s">
        <v>107</v>
      </c>
      <c r="E46" s="8">
        <v>44440</v>
      </c>
      <c r="F46" s="35">
        <v>300</v>
      </c>
      <c r="G46" s="7">
        <v>44561</v>
      </c>
      <c r="H46" s="35">
        <v>300</v>
      </c>
      <c r="I46" s="10">
        <v>0</v>
      </c>
      <c r="J46" s="6" t="s">
        <v>18</v>
      </c>
    </row>
    <row r="47" spans="1:10" s="11" customFormat="1" ht="42" customHeight="1">
      <c r="A47" s="33" t="s">
        <v>108</v>
      </c>
      <c r="B47" s="34" t="s">
        <v>109</v>
      </c>
      <c r="C47" s="12" t="s">
        <v>110</v>
      </c>
      <c r="D47" s="13" t="s">
        <v>111</v>
      </c>
      <c r="E47" s="8">
        <v>44505</v>
      </c>
      <c r="F47" s="35">
        <v>3602</v>
      </c>
      <c r="G47" s="7">
        <v>44561</v>
      </c>
      <c r="H47" s="35">
        <v>3602</v>
      </c>
      <c r="I47" s="10">
        <v>0</v>
      </c>
      <c r="J47" s="6" t="s">
        <v>18</v>
      </c>
    </row>
    <row r="48" spans="1:10" s="11" customFormat="1" ht="44.25" customHeight="1">
      <c r="A48" s="33" t="s">
        <v>112</v>
      </c>
      <c r="B48" s="34" t="s">
        <v>113</v>
      </c>
      <c r="C48" s="12" t="s">
        <v>114</v>
      </c>
      <c r="D48" s="13" t="s">
        <v>115</v>
      </c>
      <c r="E48" s="8">
        <v>44440</v>
      </c>
      <c r="F48" s="35">
        <v>394</v>
      </c>
      <c r="G48" s="7">
        <v>44561</v>
      </c>
      <c r="H48" s="9">
        <v>394</v>
      </c>
      <c r="I48" s="10">
        <v>0</v>
      </c>
      <c r="J48" s="6" t="s">
        <v>18</v>
      </c>
    </row>
    <row r="49" spans="1:14" s="11" customFormat="1" ht="40.5" customHeight="1">
      <c r="A49" s="33" t="s">
        <v>112</v>
      </c>
      <c r="B49" s="34" t="s">
        <v>113</v>
      </c>
      <c r="C49" s="12" t="s">
        <v>116</v>
      </c>
      <c r="D49" s="13" t="s">
        <v>117</v>
      </c>
      <c r="E49" s="8">
        <v>44470</v>
      </c>
      <c r="F49" s="35">
        <v>394</v>
      </c>
      <c r="G49" s="7">
        <v>44561</v>
      </c>
      <c r="H49" s="9">
        <v>394</v>
      </c>
      <c r="I49" s="10">
        <v>394</v>
      </c>
      <c r="J49" s="6" t="s">
        <v>18</v>
      </c>
    </row>
    <row r="50" spans="1:14" s="11" customFormat="1" ht="40.5" customHeight="1">
      <c r="A50" s="33" t="s">
        <v>112</v>
      </c>
      <c r="B50" s="34" t="s">
        <v>113</v>
      </c>
      <c r="C50" s="12" t="s">
        <v>118</v>
      </c>
      <c r="D50" s="13" t="s">
        <v>119</v>
      </c>
      <c r="E50" s="8">
        <v>44501</v>
      </c>
      <c r="F50" s="35">
        <v>394</v>
      </c>
      <c r="G50" s="7">
        <v>44561</v>
      </c>
      <c r="H50" s="9">
        <v>394</v>
      </c>
      <c r="I50" s="10">
        <v>0</v>
      </c>
      <c r="J50" s="6" t="s">
        <v>18</v>
      </c>
    </row>
    <row r="51" spans="1:14" s="11" customFormat="1" ht="45" customHeight="1">
      <c r="A51" s="33" t="s">
        <v>120</v>
      </c>
      <c r="B51" s="34" t="s">
        <v>121</v>
      </c>
      <c r="C51" s="12" t="s">
        <v>122</v>
      </c>
      <c r="D51" s="13" t="s">
        <v>123</v>
      </c>
      <c r="E51" s="8">
        <v>44501</v>
      </c>
      <c r="F51" s="35">
        <v>600</v>
      </c>
      <c r="G51" s="7">
        <v>44926</v>
      </c>
      <c r="H51" s="9">
        <v>600</v>
      </c>
      <c r="I51" s="10">
        <v>0</v>
      </c>
      <c r="J51" s="6" t="s">
        <v>18</v>
      </c>
    </row>
    <row r="52" spans="1:14" s="11" customFormat="1" ht="30.75" customHeight="1">
      <c r="A52" s="33" t="s">
        <v>124</v>
      </c>
      <c r="B52" s="34" t="s">
        <v>125</v>
      </c>
      <c r="C52" s="12" t="s">
        <v>126</v>
      </c>
      <c r="D52" s="13" t="s">
        <v>127</v>
      </c>
      <c r="E52" s="8">
        <v>44496</v>
      </c>
      <c r="F52" s="35">
        <v>25252</v>
      </c>
      <c r="G52" s="7">
        <v>44561</v>
      </c>
      <c r="H52" s="9">
        <v>25252</v>
      </c>
      <c r="I52" s="10">
        <v>0</v>
      </c>
      <c r="J52" s="6" t="s">
        <v>18</v>
      </c>
    </row>
    <row r="53" spans="1:14" s="11" customFormat="1" ht="29.25" customHeight="1">
      <c r="A53" s="33" t="s">
        <v>124</v>
      </c>
      <c r="B53" s="34" t="s">
        <v>125</v>
      </c>
      <c r="C53" s="12" t="s">
        <v>126</v>
      </c>
      <c r="D53" s="13" t="s">
        <v>128</v>
      </c>
      <c r="E53" s="8">
        <v>44508</v>
      </c>
      <c r="F53" s="35">
        <v>35518</v>
      </c>
      <c r="G53" s="7">
        <v>44561</v>
      </c>
      <c r="H53" s="9">
        <v>35518</v>
      </c>
      <c r="I53" s="10">
        <v>0</v>
      </c>
      <c r="J53" s="6" t="s">
        <v>18</v>
      </c>
      <c r="K53" s="14"/>
      <c r="L53" s="14"/>
    </row>
    <row r="54" spans="1:14" s="11" customFormat="1" ht="33" customHeight="1">
      <c r="A54" s="33" t="s">
        <v>59</v>
      </c>
      <c r="B54" s="34" t="s">
        <v>129</v>
      </c>
      <c r="C54" s="12" t="s">
        <v>130</v>
      </c>
      <c r="D54" s="13" t="s">
        <v>131</v>
      </c>
      <c r="E54" s="8">
        <v>44503</v>
      </c>
      <c r="F54" s="35">
        <v>2700</v>
      </c>
      <c r="G54" s="7">
        <v>44926</v>
      </c>
      <c r="H54" s="9">
        <v>2700</v>
      </c>
      <c r="I54" s="10">
        <v>0</v>
      </c>
      <c r="J54" s="6" t="s">
        <v>18</v>
      </c>
      <c r="K54" s="15"/>
      <c r="L54" s="15"/>
    </row>
    <row r="55" spans="1:14" s="11" customFormat="1" ht="54" customHeight="1">
      <c r="A55" s="33" t="s">
        <v>132</v>
      </c>
      <c r="B55" s="34" t="s">
        <v>133</v>
      </c>
      <c r="C55" s="16">
        <v>2384438</v>
      </c>
      <c r="D55" s="13" t="s">
        <v>134</v>
      </c>
      <c r="E55" s="8">
        <v>44482</v>
      </c>
      <c r="F55" s="35">
        <v>2159.5300000000002</v>
      </c>
      <c r="G55" s="7">
        <v>44561</v>
      </c>
      <c r="H55" s="9">
        <v>2159.5300000000002</v>
      </c>
      <c r="I55" s="10">
        <v>0</v>
      </c>
      <c r="J55" s="6" t="s">
        <v>18</v>
      </c>
      <c r="K55" s="17"/>
      <c r="L55" s="17"/>
      <c r="M55" s="15"/>
      <c r="N55" s="15"/>
    </row>
    <row r="56" spans="1:14" s="11" customFormat="1" ht="44.25" customHeight="1">
      <c r="A56" s="33" t="s">
        <v>135</v>
      </c>
      <c r="B56" s="34" t="s">
        <v>136</v>
      </c>
      <c r="C56" s="12" t="s">
        <v>137</v>
      </c>
      <c r="D56" s="13" t="s">
        <v>138</v>
      </c>
      <c r="E56" s="8">
        <v>44522</v>
      </c>
      <c r="F56" s="35">
        <v>13875</v>
      </c>
      <c r="G56" s="7">
        <v>44561</v>
      </c>
      <c r="H56" s="35">
        <v>13875</v>
      </c>
      <c r="I56" s="10">
        <v>0</v>
      </c>
      <c r="J56" s="6" t="s">
        <v>18</v>
      </c>
      <c r="K56" s="17"/>
      <c r="L56" s="17"/>
    </row>
    <row r="57" spans="1:14" s="11" customFormat="1" ht="54" customHeight="1">
      <c r="A57" s="33" t="s">
        <v>139</v>
      </c>
      <c r="B57" s="34" t="s">
        <v>140</v>
      </c>
      <c r="C57" s="18" t="s">
        <v>141</v>
      </c>
      <c r="D57" s="13" t="s">
        <v>142</v>
      </c>
      <c r="E57" s="19">
        <v>44509</v>
      </c>
      <c r="F57" s="35">
        <v>184323.92</v>
      </c>
      <c r="G57" s="7">
        <v>44561</v>
      </c>
      <c r="H57" s="35">
        <v>184323.92</v>
      </c>
      <c r="I57" s="10">
        <v>0</v>
      </c>
      <c r="J57" s="6" t="s">
        <v>18</v>
      </c>
    </row>
    <row r="58" spans="1:14" s="11" customFormat="1" ht="54" customHeight="1">
      <c r="A58" s="33" t="s">
        <v>143</v>
      </c>
      <c r="B58" s="34" t="s">
        <v>144</v>
      </c>
      <c r="C58" s="18" t="s">
        <v>145</v>
      </c>
      <c r="D58" s="13" t="s">
        <v>146</v>
      </c>
      <c r="E58" s="19">
        <v>44509</v>
      </c>
      <c r="F58" s="35">
        <v>328378.86</v>
      </c>
      <c r="G58" s="7">
        <v>44926</v>
      </c>
      <c r="H58" s="35">
        <v>328378.86</v>
      </c>
      <c r="I58" s="10">
        <v>0</v>
      </c>
      <c r="J58" s="6" t="s">
        <v>18</v>
      </c>
    </row>
    <row r="59" spans="1:14" s="11" customFormat="1" ht="42.75" customHeight="1">
      <c r="A59" s="33" t="s">
        <v>147</v>
      </c>
      <c r="B59" s="34" t="s">
        <v>148</v>
      </c>
      <c r="C59" s="18" t="s">
        <v>149</v>
      </c>
      <c r="D59" s="13" t="s">
        <v>150</v>
      </c>
      <c r="E59" s="19">
        <v>44509</v>
      </c>
      <c r="F59" s="35">
        <v>19841.7</v>
      </c>
      <c r="G59" s="7">
        <v>44561</v>
      </c>
      <c r="H59" s="9">
        <v>19841.7</v>
      </c>
      <c r="I59" s="10">
        <v>0</v>
      </c>
      <c r="J59" s="6" t="s">
        <v>18</v>
      </c>
    </row>
    <row r="60" spans="1:14" s="11" customFormat="1" ht="54" customHeight="1">
      <c r="A60" s="33" t="s">
        <v>151</v>
      </c>
      <c r="B60" s="34" t="s">
        <v>152</v>
      </c>
      <c r="C60" s="18" t="s">
        <v>153</v>
      </c>
      <c r="D60" s="13" t="s">
        <v>154</v>
      </c>
      <c r="E60" s="19">
        <v>44511</v>
      </c>
      <c r="F60" s="35">
        <v>19600.02</v>
      </c>
      <c r="G60" s="7">
        <v>44926</v>
      </c>
      <c r="H60" s="35">
        <v>19600.02</v>
      </c>
      <c r="I60" s="10">
        <v>0</v>
      </c>
      <c r="J60" s="6" t="s">
        <v>18</v>
      </c>
    </row>
    <row r="61" spans="1:14" s="11" customFormat="1" ht="37.5" customHeight="1">
      <c r="A61" s="33" t="s">
        <v>59</v>
      </c>
      <c r="B61" s="34" t="s">
        <v>155</v>
      </c>
      <c r="C61" s="18" t="s">
        <v>156</v>
      </c>
      <c r="D61" s="6" t="s">
        <v>157</v>
      </c>
      <c r="E61" s="19">
        <v>44503</v>
      </c>
      <c r="F61" s="35">
        <v>1080</v>
      </c>
      <c r="G61" s="7">
        <v>44926</v>
      </c>
      <c r="H61" s="35">
        <v>1080</v>
      </c>
      <c r="I61" s="10">
        <v>0</v>
      </c>
      <c r="J61" s="6" t="s">
        <v>18</v>
      </c>
    </row>
    <row r="62" spans="1:14" s="11" customFormat="1" ht="54" customHeight="1">
      <c r="A62" s="33" t="s">
        <v>158</v>
      </c>
      <c r="B62" s="34" t="s">
        <v>159</v>
      </c>
      <c r="C62" s="18" t="s">
        <v>160</v>
      </c>
      <c r="D62" s="13" t="s">
        <v>161</v>
      </c>
      <c r="E62" s="19">
        <v>44518</v>
      </c>
      <c r="F62" s="35">
        <v>53336</v>
      </c>
      <c r="G62" s="7">
        <v>44561</v>
      </c>
      <c r="H62" s="35">
        <v>53336</v>
      </c>
      <c r="I62" s="10">
        <v>0</v>
      </c>
      <c r="J62" s="6" t="s">
        <v>18</v>
      </c>
    </row>
    <row r="63" spans="1:14" s="11" customFormat="1" ht="43.5" customHeight="1">
      <c r="A63" s="33" t="s">
        <v>162</v>
      </c>
      <c r="B63" s="34" t="s">
        <v>163</v>
      </c>
      <c r="C63" s="18" t="s">
        <v>164</v>
      </c>
      <c r="D63" s="13" t="s">
        <v>165</v>
      </c>
      <c r="E63" s="19">
        <v>44522</v>
      </c>
      <c r="F63" s="35">
        <v>50740</v>
      </c>
      <c r="G63" s="7">
        <v>44926</v>
      </c>
      <c r="H63" s="9">
        <v>50740</v>
      </c>
      <c r="I63" s="10">
        <v>0</v>
      </c>
      <c r="J63" s="6" t="s">
        <v>18</v>
      </c>
    </row>
    <row r="64" spans="1:14" s="11" customFormat="1" ht="54" customHeight="1">
      <c r="A64" s="33" t="s">
        <v>69</v>
      </c>
      <c r="B64" s="34" t="s">
        <v>166</v>
      </c>
      <c r="C64" s="18" t="s">
        <v>167</v>
      </c>
      <c r="D64" s="13" t="s">
        <v>168</v>
      </c>
      <c r="E64" s="19">
        <v>44498</v>
      </c>
      <c r="F64" s="35">
        <v>1254</v>
      </c>
      <c r="G64" s="7">
        <v>44926</v>
      </c>
      <c r="H64" s="35">
        <v>1254</v>
      </c>
      <c r="I64" s="10">
        <v>0</v>
      </c>
      <c r="J64" s="6" t="s">
        <v>18</v>
      </c>
    </row>
    <row r="65" spans="1:14" s="11" customFormat="1" ht="54" customHeight="1">
      <c r="A65" s="33" t="s">
        <v>69</v>
      </c>
      <c r="B65" s="34" t="s">
        <v>166</v>
      </c>
      <c r="C65" s="18" t="s">
        <v>169</v>
      </c>
      <c r="D65" s="13" t="s">
        <v>170</v>
      </c>
      <c r="E65" s="19">
        <v>44508</v>
      </c>
      <c r="F65" s="35">
        <v>1254</v>
      </c>
      <c r="G65" s="7">
        <v>44926</v>
      </c>
      <c r="H65" s="35">
        <v>1254</v>
      </c>
      <c r="I65" s="10">
        <v>0</v>
      </c>
      <c r="J65" s="6" t="s">
        <v>18</v>
      </c>
    </row>
    <row r="66" spans="1:14" s="42" customFormat="1" ht="45" customHeight="1">
      <c r="A66" s="44" t="s">
        <v>171</v>
      </c>
      <c r="B66" s="45" t="s">
        <v>172</v>
      </c>
      <c r="C66" s="46" t="s">
        <v>89</v>
      </c>
      <c r="D66" s="47" t="s">
        <v>173</v>
      </c>
      <c r="E66" s="18" t="s">
        <v>174</v>
      </c>
      <c r="F66" s="48">
        <v>155878</v>
      </c>
      <c r="G66" s="39">
        <v>44926</v>
      </c>
      <c r="H66" s="48">
        <v>155878</v>
      </c>
      <c r="I66" s="41">
        <v>0</v>
      </c>
      <c r="J66" s="38" t="s">
        <v>18</v>
      </c>
    </row>
    <row r="67" spans="1:14" s="11" customFormat="1" ht="39" customHeight="1">
      <c r="A67" s="33" t="s">
        <v>171</v>
      </c>
      <c r="B67" s="34" t="s">
        <v>172</v>
      </c>
      <c r="C67" s="18" t="s">
        <v>89</v>
      </c>
      <c r="D67" s="13" t="s">
        <v>175</v>
      </c>
      <c r="E67" s="19">
        <v>44508</v>
      </c>
      <c r="F67" s="35">
        <v>44102.5</v>
      </c>
      <c r="G67" s="7">
        <v>44561</v>
      </c>
      <c r="H67" s="35">
        <v>44102.5</v>
      </c>
      <c r="I67" s="10">
        <v>0</v>
      </c>
      <c r="J67" s="6" t="s">
        <v>18</v>
      </c>
    </row>
    <row r="68" spans="1:14" s="11" customFormat="1" ht="45" customHeight="1">
      <c r="A68" s="33" t="s">
        <v>176</v>
      </c>
      <c r="B68" s="34" t="s">
        <v>177</v>
      </c>
      <c r="C68" s="18" t="s">
        <v>178</v>
      </c>
      <c r="D68" s="13" t="s">
        <v>179</v>
      </c>
      <c r="E68" s="19">
        <v>44496</v>
      </c>
      <c r="F68" s="35">
        <v>103105.04</v>
      </c>
      <c r="G68" s="7">
        <v>44561</v>
      </c>
      <c r="H68" s="35">
        <v>103105.04</v>
      </c>
      <c r="I68" s="10">
        <v>0</v>
      </c>
      <c r="J68" s="6" t="s">
        <v>18</v>
      </c>
    </row>
    <row r="69" spans="1:14" s="11" customFormat="1" ht="41.25" customHeight="1">
      <c r="A69" s="33" t="s">
        <v>176</v>
      </c>
      <c r="B69" s="34" t="s">
        <v>177</v>
      </c>
      <c r="C69" s="18" t="s">
        <v>180</v>
      </c>
      <c r="D69" s="13" t="s">
        <v>181</v>
      </c>
      <c r="E69" s="19">
        <v>44501</v>
      </c>
      <c r="F69" s="35">
        <v>92832.960000000006</v>
      </c>
      <c r="G69" s="7">
        <v>44561</v>
      </c>
      <c r="H69" s="35">
        <v>92832.960000000006</v>
      </c>
      <c r="I69" s="10">
        <v>0</v>
      </c>
      <c r="J69" s="6" t="s">
        <v>18</v>
      </c>
    </row>
    <row r="70" spans="1:14" s="11" customFormat="1" ht="32.25" customHeight="1">
      <c r="A70" s="33" t="s">
        <v>182</v>
      </c>
      <c r="B70" s="34" t="s">
        <v>183</v>
      </c>
      <c r="C70" s="18" t="s">
        <v>184</v>
      </c>
      <c r="D70" s="13" t="s">
        <v>185</v>
      </c>
      <c r="E70" s="19">
        <v>44518</v>
      </c>
      <c r="F70" s="35">
        <v>9440</v>
      </c>
      <c r="G70" s="7">
        <v>44926</v>
      </c>
      <c r="H70" s="35">
        <v>9440</v>
      </c>
      <c r="I70" s="10">
        <v>0</v>
      </c>
      <c r="J70" s="6" t="s">
        <v>18</v>
      </c>
    </row>
    <row r="71" spans="1:14" s="11" customFormat="1" ht="30.75" customHeight="1">
      <c r="A71" s="33" t="s">
        <v>186</v>
      </c>
      <c r="B71" s="34" t="s">
        <v>125</v>
      </c>
      <c r="C71" s="18" t="s">
        <v>187</v>
      </c>
      <c r="D71" s="13" t="s">
        <v>188</v>
      </c>
      <c r="E71" s="19">
        <v>44502</v>
      </c>
      <c r="F71" s="35">
        <v>3304</v>
      </c>
      <c r="G71" s="7">
        <v>44561</v>
      </c>
      <c r="H71" s="9">
        <v>3304</v>
      </c>
      <c r="I71" s="10">
        <v>0</v>
      </c>
      <c r="J71" s="6" t="s">
        <v>18</v>
      </c>
    </row>
    <row r="72" spans="1:14" s="11" customFormat="1" ht="54" customHeight="1">
      <c r="A72" s="33" t="s">
        <v>95</v>
      </c>
      <c r="B72" s="34" t="s">
        <v>189</v>
      </c>
      <c r="C72" s="6" t="s">
        <v>89</v>
      </c>
      <c r="D72" s="13" t="s">
        <v>190</v>
      </c>
      <c r="E72" s="7">
        <v>44501</v>
      </c>
      <c r="F72" s="35">
        <v>16500</v>
      </c>
      <c r="G72" s="7">
        <v>44561</v>
      </c>
      <c r="H72" s="35">
        <v>16500</v>
      </c>
      <c r="I72" s="10">
        <v>0</v>
      </c>
      <c r="J72" s="6" t="s">
        <v>18</v>
      </c>
    </row>
    <row r="74" spans="1:14" ht="27.75" customHeight="1">
      <c r="A74" s="20"/>
      <c r="C74" s="52"/>
      <c r="D74" s="55"/>
      <c r="F74" s="52"/>
      <c r="G74" s="52"/>
      <c r="H74" s="52"/>
      <c r="I74" s="52"/>
      <c r="J74" s="52"/>
      <c r="K74" s="21"/>
      <c r="L74" s="21"/>
    </row>
    <row r="75" spans="1:14" ht="39" customHeight="1">
      <c r="A75" s="22"/>
      <c r="C75" s="53"/>
      <c r="D75" s="55"/>
      <c r="F75" s="54"/>
      <c r="G75" s="54"/>
      <c r="H75" s="54"/>
      <c r="I75" s="54"/>
      <c r="J75" s="54"/>
      <c r="K75" s="23"/>
      <c r="L75" s="23"/>
    </row>
    <row r="76" spans="1:14" ht="15.75" customHeight="1">
      <c r="A76" s="22"/>
      <c r="C76" s="53"/>
      <c r="D76" s="53"/>
      <c r="F76" s="53"/>
      <c r="G76" s="53"/>
      <c r="H76" s="53"/>
      <c r="I76" s="53"/>
      <c r="J76" s="53"/>
      <c r="K76" s="24"/>
      <c r="L76" s="24"/>
      <c r="M76" s="23"/>
      <c r="N76" s="23"/>
    </row>
    <row r="77" spans="1:14" ht="15.75" customHeight="1">
      <c r="A77" s="22"/>
      <c r="B77" s="23"/>
      <c r="C77" s="53"/>
      <c r="D77" s="56"/>
      <c r="F77" s="53"/>
      <c r="G77" s="53"/>
      <c r="H77" s="53"/>
      <c r="I77" s="53"/>
      <c r="J77" s="53"/>
      <c r="K77" s="24"/>
      <c r="L77" s="24"/>
    </row>
  </sheetData>
  <mergeCells count="11">
    <mergeCell ref="C75:D75"/>
    <mergeCell ref="F75:J75"/>
    <mergeCell ref="C76:D76"/>
    <mergeCell ref="F76:J76"/>
    <mergeCell ref="C77:D77"/>
    <mergeCell ref="F77:J77"/>
    <mergeCell ref="A2:J2"/>
    <mergeCell ref="A3:J3"/>
    <mergeCell ref="A4:J4"/>
    <mergeCell ref="C74:D74"/>
    <mergeCell ref="F74:J74"/>
  </mergeCells>
  <pageMargins left="0.31496062992125984" right="0.11811023622047245" top="0.55118110236220474" bottom="0.35433070866141736" header="0.31496062992125984" footer="0.31496062992125984"/>
  <pageSetup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Agustin Aguero Ulloa</dc:creator>
  <cp:keywords/>
  <dc:description/>
  <cp:lastModifiedBy>Mariela Gomez De Leon</cp:lastModifiedBy>
  <cp:revision/>
  <dcterms:created xsi:type="dcterms:W3CDTF">2017-09-27T15:14:00Z</dcterms:created>
  <dcterms:modified xsi:type="dcterms:W3CDTF">2021-12-06T21:03:01Z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8505A58ED45143298A3A4CF0B5ACEB2F</vt:lpwstr>
  </property>
  <property fmtid="{D5CDD505-2E9C-101B-9397-08002B2CF9AE}" pid="3" name="KSOProductBuildVer">
    <vt:lpwstr>2058-11.2.0.10296</vt:lpwstr>
  </property>
</Properties>
</file>