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ero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<sst xmlns="http://schemas.openxmlformats.org/spreadsheetml/2006/main" count="28" uniqueCount="28">
  <si>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</si>
  <si>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</si>
  <si>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</si>
  <si>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</si>
  <si>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</si>
  <si>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</si>
  <si>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</si>
  <si>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</si>
  <si>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</si>
  <si>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</si>
  <si>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</si>
  <si>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</si>
  <si>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</si>
  <si>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</si>
  <si>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</si>
  <si>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</si>
  <si>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</si>
  <si>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</si>
  <si>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</si>
  <si>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</si>
  <si>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</si>
  <si>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</si>
  <si>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</si>
  <si>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</si>
  <si>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</si>
  <si>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</si>
  <si>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</si>
  <si>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31 de Enero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</si>
</sst>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4" fontId="14" fillId="0" borderId="0" xfId="0" applyNumberFormat="1" applyFon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2276475</xdr:colOff>
      <xdr:row>0</xdr:row>
      <xdr:rowOff>104775</xdr:rowOff>
    </xdr:from>
    <xdr:to>
      <xdr:col>3</xdr:col>
      <xdr:colOff>4124325</xdr:colOff>
      <xdr:row>5</xdr:row>
      <xdr:rowOff>66675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4775"/>
          <a:ext cx="18478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0" workbookViewId="0">
      <selection activeCell="G23" sqref="G23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8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36"/>
      <c r="B1" s="36"/>
      <c r="C1" s="36"/>
      <c r="D1" s="3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36"/>
      <c r="B2" s="36"/>
      <c r="C2" s="36"/>
      <c r="D2" s="3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37" t="s">
        <v>0</v>
      </c>
      <c r="B6" s="37"/>
      <c r="C6" s="37"/>
      <c r="D6" s="3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38" t="s">
        <v>26</v>
      </c>
      <c r="B7" s="38"/>
      <c r="C7" s="38"/>
      <c r="D7" s="38"/>
      <c r="E7" s="38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37" t="s">
        <v>1</v>
      </c>
      <c r="B9" s="37"/>
      <c r="C9" s="37"/>
      <c r="D9" s="37"/>
      <c r="E9" s="3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37" t="s">
        <v>27</v>
      </c>
      <c r="B10" s="37"/>
      <c r="C10" s="37"/>
      <c r="D10" s="37"/>
      <c r="E10" s="3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39" t="s">
        <v>2</v>
      </c>
      <c r="B11" s="39"/>
      <c r="C11" s="39"/>
      <c r="D11" s="39"/>
      <c r="E11" s="3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35" t="s">
        <v>3</v>
      </c>
      <c r="E13" s="21"/>
    </row>
    <row r="14" spans="1:26" s="21" customFormat="1" ht="12" customHeight="1" x14ac:dyDescent="0.25">
      <c r="D14" s="35"/>
    </row>
    <row r="15" spans="1:26" s="21" customFormat="1" ht="11.25" customHeight="1" x14ac:dyDescent="0.25">
      <c r="D15" s="35"/>
    </row>
    <row r="16" spans="1:26" s="23" customFormat="1" ht="13.5" customHeight="1" x14ac:dyDescent="0.25">
      <c r="D16" s="22" t="s">
        <v>4</v>
      </c>
      <c r="E16" s="23" t="s">
        <v>5</v>
      </c>
    </row>
    <row r="17" spans="4:9" s="29" customFormat="1" ht="23.25" customHeight="1" x14ac:dyDescent="0.25">
      <c r="D17" s="30" t="s">
        <v>6</v>
      </c>
      <c r="E17" s="31">
        <v>290295</v>
      </c>
    </row>
    <row r="18" spans="4:9" s="21" customFormat="1" ht="20.25" customHeight="1" x14ac:dyDescent="0.25">
      <c r="D18" s="30" t="s">
        <v>7</v>
      </c>
      <c r="E18" s="32">
        <v>5010966.88</v>
      </c>
    </row>
    <row r="19" spans="4:9" s="1" customFormat="1" ht="23.25" customHeight="1" x14ac:dyDescent="0.25">
      <c r="D19" s="22" t="s">
        <v>8</v>
      </c>
      <c r="E19" s="25">
        <f>SUM(E17:E18)</f>
        <v>5301261.88</v>
      </c>
    </row>
    <row r="20" spans="4:9" s="1" customFormat="1" ht="23.25" customHeight="1" x14ac:dyDescent="0.25">
      <c r="D20" s="22" t="s">
        <v>9</v>
      </c>
      <c r="E20" s="26"/>
    </row>
    <row r="21" spans="4:9" s="1" customFormat="1" ht="23.25" customHeight="1" x14ac:dyDescent="0.25">
      <c r="D21" s="30" t="s">
        <v>10</v>
      </c>
      <c r="E21" s="32">
        <v>109820349.77</v>
      </c>
      <c r="G21" s="2"/>
    </row>
    <row r="22" spans="4:9" s="1" customFormat="1" ht="15" customHeight="1" x14ac:dyDescent="0.2">
      <c r="D22" s="30" t="s">
        <v>11</v>
      </c>
      <c r="E22" s="34">
        <v>-88345083.799999997</v>
      </c>
      <c r="G22" s="2"/>
    </row>
    <row r="23" spans="4:9" s="1" customFormat="1" ht="23.25" customHeight="1" x14ac:dyDescent="0.25">
      <c r="D23" s="22" t="s">
        <v>12</v>
      </c>
      <c r="E23" s="25">
        <f>SUM(E21:E22)</f>
        <v>21475265.969999999</v>
      </c>
    </row>
    <row r="24" spans="4:9" s="1" customFormat="1" ht="23.25" customHeight="1" thickBot="1" x14ac:dyDescent="0.3">
      <c r="D24" s="22" t="s">
        <v>13</v>
      </c>
      <c r="E24" s="27">
        <f>SUM(E23+E19)</f>
        <v>26776527.849999998</v>
      </c>
      <c r="I24" s="2"/>
    </row>
    <row r="25" spans="4:9" s="1" customFormat="1" ht="23.25" customHeight="1" thickTop="1" x14ac:dyDescent="0.25">
      <c r="D25" s="22" t="s">
        <v>14</v>
      </c>
      <c r="E25" s="24"/>
    </row>
    <row r="26" spans="4:9" s="1" customFormat="1" ht="23.25" customHeight="1" x14ac:dyDescent="0.25">
      <c r="D26" s="22" t="s">
        <v>15</v>
      </c>
      <c r="E26" s="28"/>
    </row>
    <row r="27" spans="4:9" s="1" customFormat="1" ht="23.25" customHeight="1" x14ac:dyDescent="0.25">
      <c r="D27" s="30" t="s">
        <v>16</v>
      </c>
      <c r="E27" s="32">
        <v>6429483.71</v>
      </c>
    </row>
    <row r="28" spans="4:9" s="1" customFormat="1" ht="23.25" customHeight="1" x14ac:dyDescent="0.25">
      <c r="D28" s="30" t="s">
        <v>17</v>
      </c>
      <c r="E28" s="32">
        <v>149961.32999999999</v>
      </c>
    </row>
    <row r="29" spans="4:9" s="1" customFormat="1" ht="23.25" customHeight="1" x14ac:dyDescent="0.25">
      <c r="D29" s="22" t="s">
        <v>18</v>
      </c>
      <c r="E29" s="25">
        <f>SUM(E27:E28)</f>
        <v>6579445.04</v>
      </c>
    </row>
    <row r="30" spans="4:9" s="1" customFormat="1" ht="23.25" customHeight="1" x14ac:dyDescent="0.25">
      <c r="D30" s="22" t="s">
        <v>19</v>
      </c>
      <c r="E30" s="25">
        <v>0</v>
      </c>
    </row>
    <row r="31" spans="4:9" s="1" customFormat="1" ht="23.25" customHeight="1" x14ac:dyDescent="0.25">
      <c r="D31" s="22" t="s">
        <v>20</v>
      </c>
      <c r="E31" s="25">
        <f>SUM(E29)</f>
        <v>6579445.04</v>
      </c>
    </row>
    <row r="32" spans="4:9" s="1" customFormat="1" ht="23.25" customHeight="1" x14ac:dyDescent="0.25">
      <c r="D32" s="22" t="s">
        <v>21</v>
      </c>
      <c r="E32" s="25"/>
    </row>
    <row r="33" spans="3:9" s="1" customFormat="1" ht="23.25" customHeight="1" x14ac:dyDescent="0.25">
      <c r="D33" s="30" t="s">
        <v>22</v>
      </c>
      <c r="E33" s="32">
        <v>20263962.079999998</v>
      </c>
      <c r="F33" s="2"/>
    </row>
    <row r="34" spans="3:9" s="1" customFormat="1" ht="15.75" customHeight="1" x14ac:dyDescent="0.2">
      <c r="D34" s="30" t="s">
        <v>23</v>
      </c>
      <c r="E34" s="33">
        <v>-66879.27</v>
      </c>
      <c r="F34" s="2"/>
      <c r="G34" s="2"/>
    </row>
    <row r="35" spans="3:9" s="1" customFormat="1" ht="23.25" customHeight="1" x14ac:dyDescent="0.25">
      <c r="D35" s="22" t="s">
        <v>24</v>
      </c>
      <c r="E35" s="25">
        <f>SUM(E33:E34)</f>
        <v>20197082.809999999</v>
      </c>
      <c r="F35" s="2"/>
      <c r="G35" s="2"/>
      <c r="I35" s="11"/>
    </row>
    <row r="36" spans="3:9" s="1" customFormat="1" ht="23.25" customHeight="1" thickBot="1" x14ac:dyDescent="0.3">
      <c r="D36" s="22" t="s">
        <v>25</v>
      </c>
      <c r="E36" s="27">
        <f>SUM(E35+E31)</f>
        <v>26776527.849999998</v>
      </c>
      <c r="F36" s="2"/>
      <c r="G36" s="2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9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ht="15.75" thickBot="1" x14ac:dyDescent="0.3"/>
    <row r="88" spans="4:4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6D1176-94C5-4F4C-BB96-EF40AC3BF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DC05E-5354-46C3-95AF-5811D2F89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A70062-A528-4B68-891B-E516A2787D8E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Enero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2021-10-08T22:19:54Z</dcterms:modified>
</cp:coreProperties>
</file>